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93" i="1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I559"/>
  <c r="H559"/>
  <c r="H593" s="1"/>
  <c r="G559"/>
  <c r="F559"/>
  <c r="F593" s="1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I517"/>
  <c r="I551" s="1"/>
  <c r="H517"/>
  <c r="G517"/>
  <c r="F517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I475"/>
  <c r="H475"/>
  <c r="H509" s="1"/>
  <c r="G475"/>
  <c r="F475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I433"/>
  <c r="H433"/>
  <c r="G433"/>
  <c r="G467" s="1"/>
  <c r="F433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I391"/>
  <c r="H391"/>
  <c r="H425" s="1"/>
  <c r="G39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I349"/>
  <c r="H349"/>
  <c r="G349"/>
  <c r="G383" s="1"/>
  <c r="F349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I307"/>
  <c r="H307"/>
  <c r="G307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I265"/>
  <c r="I299" s="1"/>
  <c r="H265"/>
  <c r="G265"/>
  <c r="F265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I223"/>
  <c r="H223"/>
  <c r="G223"/>
  <c r="F223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I181"/>
  <c r="H181"/>
  <c r="G181"/>
  <c r="G215" s="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I139"/>
  <c r="H139"/>
  <c r="G139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I97"/>
  <c r="I131" s="1"/>
  <c r="H97"/>
  <c r="G97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I55"/>
  <c r="H55"/>
  <c r="H89" s="1"/>
  <c r="G55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J425" l="1"/>
  <c r="F425"/>
  <c r="J341"/>
  <c r="G47"/>
  <c r="F173"/>
  <c r="J173"/>
  <c r="I89"/>
  <c r="F131"/>
  <c r="G173"/>
  <c r="H215"/>
  <c r="I257"/>
  <c r="F299"/>
  <c r="J299"/>
  <c r="G341"/>
  <c r="H383"/>
  <c r="I425"/>
  <c r="F467"/>
  <c r="J467"/>
  <c r="G509"/>
  <c r="H551"/>
  <c r="I593"/>
  <c r="J593"/>
  <c r="H257"/>
  <c r="F341"/>
  <c r="H47"/>
  <c r="J131"/>
  <c r="I47"/>
  <c r="F89"/>
  <c r="J89"/>
  <c r="G131"/>
  <c r="H173"/>
  <c r="I215"/>
  <c r="F257"/>
  <c r="J257"/>
  <c r="G299"/>
  <c r="H341"/>
  <c r="I383"/>
  <c r="F47"/>
  <c r="J47"/>
  <c r="G89"/>
  <c r="G594" s="1"/>
  <c r="H131"/>
  <c r="I173"/>
  <c r="F215"/>
  <c r="J215"/>
  <c r="G257"/>
  <c r="H299"/>
  <c r="I341"/>
  <c r="F383"/>
  <c r="J383"/>
  <c r="G425"/>
  <c r="H467"/>
  <c r="I509"/>
  <c r="F551"/>
  <c r="J551"/>
  <c r="G593"/>
  <c r="I467"/>
  <c r="F509"/>
  <c r="J509"/>
  <c r="G551"/>
  <c r="I594" l="1"/>
  <c r="J594"/>
  <c r="F594"/>
  <c r="H594"/>
  <c r="L395" l="1"/>
  <c r="L425"/>
  <c r="L494"/>
  <c r="L489"/>
  <c r="L382"/>
  <c r="L531"/>
  <c r="L536"/>
  <c r="L353"/>
  <c r="L383"/>
  <c r="L447"/>
  <c r="L452"/>
  <c r="L368"/>
  <c r="L363"/>
  <c r="L101"/>
  <c r="L131"/>
  <c r="L256"/>
  <c r="L153"/>
  <c r="L158"/>
  <c r="L123"/>
  <c r="L563"/>
  <c r="L593"/>
  <c r="L508"/>
  <c r="L311"/>
  <c r="L341"/>
  <c r="L32"/>
  <c r="L27"/>
  <c r="L551"/>
  <c r="L521"/>
  <c r="L410"/>
  <c r="L405"/>
  <c r="L173"/>
  <c r="L143"/>
  <c r="L165"/>
  <c r="L333"/>
  <c r="L242"/>
  <c r="L237"/>
  <c r="L578"/>
  <c r="L573"/>
  <c r="L550"/>
  <c r="L89"/>
  <c r="L59"/>
  <c r="L195"/>
  <c r="L200"/>
  <c r="L417"/>
  <c r="L466"/>
  <c r="L46"/>
  <c r="L257"/>
  <c r="L227"/>
  <c r="L130"/>
  <c r="L269"/>
  <c r="L299"/>
  <c r="L39"/>
  <c r="L214"/>
  <c r="L17"/>
  <c r="L47"/>
  <c r="L594"/>
  <c r="L207"/>
  <c r="L116"/>
  <c r="L111"/>
  <c r="L69"/>
  <c r="L74"/>
  <c r="L585"/>
  <c r="L284"/>
  <c r="L279"/>
  <c r="L375"/>
  <c r="L185"/>
  <c r="L215"/>
  <c r="L340"/>
  <c r="L326"/>
  <c r="L321"/>
  <c r="L467"/>
  <c r="L437"/>
  <c r="L172"/>
  <c r="L249"/>
  <c r="L479"/>
  <c r="L509"/>
  <c r="L459"/>
  <c r="L291"/>
  <c r="L592"/>
  <c r="L543"/>
  <c r="L501"/>
  <c r="L88"/>
  <c r="L424"/>
  <c r="L81"/>
  <c r="L298"/>
</calcChain>
</file>

<file path=xl/sharedStrings.xml><?xml version="1.0" encoding="utf-8"?>
<sst xmlns="http://schemas.openxmlformats.org/spreadsheetml/2006/main" count="690" uniqueCount="133">
  <si>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</si>
  <si>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</si>
  <si>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</si>
  <si>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</si>
  <si>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</si>
  <si>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</si>
  <si>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</si>
  <si>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</si>
  <si>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</si>
  <si>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</si>
  <si>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</si>
  <si>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</si>
  <si>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</si>
  <si>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</si>
  <si>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</si>
  <si>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</si>
  <si>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</si>
  <si>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</si>
  <si>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</si>
  <si>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</si>
  <si>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</si>
  <si>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</si>
  <si>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</si>
  <si>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</si>
  <si>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</si>
  <si>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</si>
  <si>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</si>
  <si>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</si>
  <si>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</si>
  <si>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</si>
  <si>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</si>
  <si>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</si>
  <si>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</si>
  <si>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</si>
  <si>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</si>
  <si>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</si>
  <si>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</si>
  <si>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</si>
  <si>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</si>
  <si>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</si>
  <si>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</si>
  <si>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</si>
  <si>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</si>
  <si>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</si>
  <si>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 xml:space="preserve">хлеб пшеничный  </t>
  </si>
  <si>
    <t xml:space="preserve">какао с молоком </t>
  </si>
  <si>
    <t xml:space="preserve">яйцо вареное  </t>
  </si>
  <si>
    <t xml:space="preserve">макаронные изделия отварные  </t>
  </si>
  <si>
    <t xml:space="preserve">кнели куриные с соусом  </t>
  </si>
  <si>
    <t xml:space="preserve">компот из свежих яблок  </t>
  </si>
  <si>
    <t xml:space="preserve">хлеб пшеничный </t>
  </si>
  <si>
    <t xml:space="preserve">хлеб ржано пшеничный  </t>
  </si>
  <si>
    <t xml:space="preserve">чай с сахаром  </t>
  </si>
  <si>
    <t>хлеб пшеничный</t>
  </si>
  <si>
    <t xml:space="preserve">шницель из мяса с соусом </t>
  </si>
  <si>
    <t xml:space="preserve">хлеб ржано пшеничный </t>
  </si>
  <si>
    <t xml:space="preserve">директор </t>
  </si>
  <si>
    <t xml:space="preserve">чай с лимоном </t>
  </si>
  <si>
    <t xml:space="preserve"> </t>
  </si>
  <si>
    <t xml:space="preserve">компот из смеси сухофруктов  </t>
  </si>
  <si>
    <t>хлеб ржано пшеничный</t>
  </si>
  <si>
    <t xml:space="preserve">макаронные изделия  отварные  </t>
  </si>
  <si>
    <t xml:space="preserve">салат из моркови с сахаром </t>
  </si>
  <si>
    <t>пюре картофельное с м/сл</t>
  </si>
  <si>
    <t xml:space="preserve">каша молочная геркулесовая с маслом сливочным  </t>
  </si>
  <si>
    <t xml:space="preserve">винегред овощной </t>
  </si>
  <si>
    <t xml:space="preserve">салат Степной </t>
  </si>
  <si>
    <t xml:space="preserve">солянка по домашнему </t>
  </si>
  <si>
    <t xml:space="preserve">каша гречневая рассыпчатая  </t>
  </si>
  <si>
    <t xml:space="preserve">компот из свежезамороженных ягод </t>
  </si>
  <si>
    <t xml:space="preserve">яблоко </t>
  </si>
  <si>
    <t>суп-харчо с мясом и зеленью</t>
  </si>
  <si>
    <t xml:space="preserve">икра морковная  </t>
  </si>
  <si>
    <t>рис отварной с м/сл</t>
  </si>
  <si>
    <t>200/ 5/1</t>
  </si>
  <si>
    <t xml:space="preserve">плов из птицы </t>
  </si>
  <si>
    <t xml:space="preserve">кисель </t>
  </si>
  <si>
    <t xml:space="preserve">суп-лапша домашняя с цыпленком </t>
  </si>
  <si>
    <t xml:space="preserve">рыба тушеная с овощами </t>
  </si>
  <si>
    <t>пюре картофельное  с м/сл</t>
  </si>
  <si>
    <t>110, 17</t>
  </si>
  <si>
    <t xml:space="preserve">макаронные изделия </t>
  </si>
  <si>
    <t xml:space="preserve">фрикадельки из птицы с том соусом </t>
  </si>
  <si>
    <t xml:space="preserve">чай с сахаром </t>
  </si>
  <si>
    <t xml:space="preserve">салат из моркови и кураги </t>
  </si>
  <si>
    <t xml:space="preserve">салат из белокочанной капусты  </t>
  </si>
  <si>
    <t>рассольник Ленинградский со сметаной и зел.</t>
  </si>
  <si>
    <t>200/5/1</t>
  </si>
  <si>
    <t xml:space="preserve">жаркое из птицы  </t>
  </si>
  <si>
    <t xml:space="preserve">котлеты из мяса с соусом  </t>
  </si>
  <si>
    <t xml:space="preserve">бутерброд с повидлом </t>
  </si>
  <si>
    <t xml:space="preserve">икра кабачковая  </t>
  </si>
  <si>
    <t>щи из свежей капусты с картофелем , сметаной и зкл.</t>
  </si>
  <si>
    <t>200 / 5 /1</t>
  </si>
  <si>
    <t xml:space="preserve">плов изптицы </t>
  </si>
  <si>
    <t xml:space="preserve">биточки из мяса с соусом </t>
  </si>
  <si>
    <t xml:space="preserve">Салат Степной </t>
  </si>
  <si>
    <t>200 /5/1</t>
  </si>
  <si>
    <t>пюре из бобовых с маслом  сл</t>
  </si>
  <si>
    <t xml:space="preserve">тефтели тушеные </t>
  </si>
  <si>
    <t xml:space="preserve">компрт из изюма  </t>
  </si>
  <si>
    <t xml:space="preserve">сосиски отварные с том соусом  </t>
  </si>
  <si>
    <t xml:space="preserve">салат из свеклы и яблоками </t>
  </si>
  <si>
    <t xml:space="preserve">суп картофельная с вермишелью и зел. </t>
  </si>
  <si>
    <t>200 /1</t>
  </si>
  <si>
    <t xml:space="preserve">каша гречневая  </t>
  </si>
  <si>
    <t xml:space="preserve">котлеты Московские  </t>
  </si>
  <si>
    <t xml:space="preserve">компот из свежезамороженных ягорд </t>
  </si>
  <si>
    <t xml:space="preserve">рагу овощное из птицы </t>
  </si>
  <si>
    <t xml:space="preserve">салат из зеленого горшка  </t>
  </si>
  <si>
    <t>борщ из свежей капусты с картофелем сметаной и зел.</t>
  </si>
  <si>
    <t xml:space="preserve">компот из кураги </t>
  </si>
  <si>
    <t xml:space="preserve">котлета из мяса с соусом </t>
  </si>
  <si>
    <t xml:space="preserve">печенье  </t>
  </si>
  <si>
    <t xml:space="preserve">салат из белокачанной капусты  </t>
  </si>
  <si>
    <t xml:space="preserve">уха рыбатская </t>
  </si>
  <si>
    <t xml:space="preserve">пюре из бобовых </t>
  </si>
  <si>
    <t xml:space="preserve">сосиски отварные с томатным соусом  </t>
  </si>
  <si>
    <t xml:space="preserve">каша молочная пшенная </t>
  </si>
  <si>
    <t xml:space="preserve">кофейный напиток с молоком </t>
  </si>
  <si>
    <t xml:space="preserve">бутерброд с сыром </t>
  </si>
  <si>
    <t xml:space="preserve">винегред овощной  </t>
  </si>
  <si>
    <t xml:space="preserve">суп из обощей с зел. </t>
  </si>
  <si>
    <t xml:space="preserve">биточки запеченые в сметанном соусе с рисом </t>
  </si>
  <si>
    <t xml:space="preserve">сок фруктовый  </t>
  </si>
  <si>
    <t>компот из изюма</t>
  </si>
  <si>
    <t xml:space="preserve">салат из редьки </t>
  </si>
  <si>
    <t>борщ из свежей капусты с картофелем, сметаной и зел.</t>
  </si>
  <si>
    <t xml:space="preserve">каша гречневая </t>
  </si>
  <si>
    <t xml:space="preserve">компот из кураги  </t>
  </si>
  <si>
    <t>12-17 лет</t>
  </si>
  <si>
    <t>ГБОУ СОШ "ОЦ" пос. Фрунзенский</t>
  </si>
  <si>
    <t>Лапузина Н.Ф.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</si>
</sst>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W21" sqref="W2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3" t="s">
        <v>131</v>
      </c>
      <c r="D1" s="64"/>
      <c r="E1" s="64"/>
      <c r="F1" s="13" t="s">
        <v>15</v>
      </c>
      <c r="G1" s="2" t="s">
        <v>16</v>
      </c>
      <c r="H1" s="65" t="s">
        <v>56</v>
      </c>
      <c r="I1" s="65"/>
      <c r="J1" s="65"/>
      <c r="K1" s="65"/>
    </row>
    <row r="2" spans="1:12" ht="18">
      <c r="A2" s="43" t="s">
        <v>6</v>
      </c>
      <c r="C2" s="2"/>
      <c r="G2" s="2" t="s">
        <v>17</v>
      </c>
      <c r="H2" s="65" t="s">
        <v>132</v>
      </c>
      <c r="I2" s="65"/>
      <c r="J2" s="65"/>
      <c r="K2" s="65"/>
    </row>
    <row r="3" spans="1:12" ht="17.25" customHeight="1">
      <c r="A3" s="4" t="s">
        <v>8</v>
      </c>
      <c r="C3" s="2"/>
      <c r="D3" s="3"/>
      <c r="E3" s="46" t="s">
        <v>130</v>
      </c>
      <c r="G3" s="2" t="s">
        <v>18</v>
      </c>
      <c r="H3" s="55">
        <v>9</v>
      </c>
      <c r="I3" s="55">
        <v>1</v>
      </c>
      <c r="J3" s="56">
        <v>2025</v>
      </c>
      <c r="K3" s="1"/>
    </row>
    <row r="4" spans="1:12">
      <c r="C4" s="2"/>
      <c r="D4" s="4"/>
      <c r="H4" s="57" t="s">
        <v>41</v>
      </c>
      <c r="I4" s="57" t="s">
        <v>42</v>
      </c>
      <c r="J4" s="57" t="s">
        <v>43</v>
      </c>
    </row>
    <row r="5" spans="1:12" ht="33.75">
      <c r="A5" s="53" t="s">
        <v>13</v>
      </c>
      <c r="B5" s="54" t="s">
        <v>14</v>
      </c>
      <c r="C5" s="44" t="s">
        <v>0</v>
      </c>
      <c r="D5" s="44" t="s">
        <v>12</v>
      </c>
      <c r="E5" s="44" t="s">
        <v>11</v>
      </c>
      <c r="F5" s="44" t="s">
        <v>39</v>
      </c>
      <c r="G5" s="44" t="s">
        <v>1</v>
      </c>
      <c r="H5" s="44" t="s">
        <v>2</v>
      </c>
      <c r="I5" s="44" t="s">
        <v>3</v>
      </c>
      <c r="J5" s="44" t="s">
        <v>9</v>
      </c>
      <c r="K5" s="45" t="s">
        <v>10</v>
      </c>
      <c r="L5" s="44" t="s">
        <v>40</v>
      </c>
    </row>
    <row r="6" spans="1:12" ht="15">
      <c r="A6" s="22">
        <v>1</v>
      </c>
      <c r="B6" s="23">
        <v>1</v>
      </c>
      <c r="C6" s="24" t="s">
        <v>19</v>
      </c>
      <c r="D6" s="5" t="s">
        <v>20</v>
      </c>
      <c r="E6" s="47" t="s">
        <v>75</v>
      </c>
      <c r="F6" s="48">
        <v>200</v>
      </c>
      <c r="G6" s="48"/>
      <c r="H6" s="48"/>
      <c r="I6" s="48"/>
      <c r="J6" s="48">
        <v>289</v>
      </c>
      <c r="K6" s="49"/>
      <c r="L6" s="48"/>
    </row>
    <row r="7" spans="1:12" ht="15">
      <c r="A7" s="25"/>
      <c r="B7" s="16"/>
      <c r="C7" s="11"/>
      <c r="D7" s="6"/>
      <c r="E7" s="50" t="s">
        <v>58</v>
      </c>
      <c r="F7" s="51" t="s">
        <v>58</v>
      </c>
      <c r="G7" s="51"/>
      <c r="H7" s="51"/>
      <c r="I7" s="51"/>
      <c r="J7" s="51" t="s">
        <v>58</v>
      </c>
      <c r="K7" s="52"/>
      <c r="L7" s="51"/>
    </row>
    <row r="8" spans="1:12" ht="15">
      <c r="A8" s="25"/>
      <c r="B8" s="16"/>
      <c r="C8" s="11"/>
      <c r="D8" s="7" t="s">
        <v>21</v>
      </c>
      <c r="E8" s="50" t="s">
        <v>76</v>
      </c>
      <c r="F8" s="51">
        <v>200</v>
      </c>
      <c r="G8" s="51"/>
      <c r="H8" s="51"/>
      <c r="I8" s="51"/>
      <c r="J8" s="51">
        <v>119</v>
      </c>
      <c r="K8" s="52"/>
      <c r="L8" s="51"/>
    </row>
    <row r="9" spans="1:12" ht="15">
      <c r="A9" s="25"/>
      <c r="B9" s="16"/>
      <c r="C9" s="11"/>
      <c r="D9" s="7" t="s">
        <v>22</v>
      </c>
      <c r="E9" s="50" t="s">
        <v>50</v>
      </c>
      <c r="F9" s="51">
        <v>40</v>
      </c>
      <c r="G9" s="51"/>
      <c r="H9" s="51"/>
      <c r="I9" s="51"/>
      <c r="J9" s="51">
        <v>118</v>
      </c>
      <c r="K9" s="52"/>
      <c r="L9" s="51"/>
    </row>
    <row r="10" spans="1:12" ht="15">
      <c r="A10" s="25"/>
      <c r="B10" s="16"/>
      <c r="C10" s="11"/>
      <c r="D10" s="7" t="s">
        <v>23</v>
      </c>
      <c r="E10" s="50"/>
      <c r="F10" s="51"/>
      <c r="G10" s="51"/>
      <c r="H10" s="51"/>
      <c r="I10" s="51"/>
      <c r="J10" s="51"/>
      <c r="K10" s="52"/>
      <c r="L10" s="51"/>
    </row>
    <row r="11" spans="1:12" ht="15">
      <c r="A11" s="25"/>
      <c r="B11" s="16"/>
      <c r="C11" s="11"/>
      <c r="D11" s="6"/>
      <c r="E11" s="50" t="s">
        <v>66</v>
      </c>
      <c r="F11" s="51">
        <v>60</v>
      </c>
      <c r="G11" s="51"/>
      <c r="H11" s="51"/>
      <c r="I11" s="51"/>
      <c r="J11" s="51">
        <v>60</v>
      </c>
      <c r="K11" s="52"/>
      <c r="L11" s="51"/>
    </row>
    <row r="12" spans="1:12" ht="1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>
        <v>78.680000000000007</v>
      </c>
    </row>
    <row r="13" spans="1:12" ht="15">
      <c r="A13" s="26"/>
      <c r="B13" s="18"/>
      <c r="C13" s="8"/>
      <c r="D13" s="19" t="s">
        <v>38</v>
      </c>
      <c r="E13" s="9"/>
      <c r="F13" s="21">
        <f>SUM(F6:F12)</f>
        <v>500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586</v>
      </c>
      <c r="K13" s="27"/>
      <c r="L13" s="21">
        <f t="shared" ref="L13" si="1">SUM(L6:L12)</f>
        <v>78.680000000000007</v>
      </c>
    </row>
    <row r="14" spans="1:12" ht="15">
      <c r="A14" s="28">
        <f>A6</f>
        <v>1</v>
      </c>
      <c r="B14" s="14">
        <f>B6</f>
        <v>1</v>
      </c>
      <c r="C14" s="10" t="s">
        <v>24</v>
      </c>
      <c r="D14" s="12" t="s">
        <v>23</v>
      </c>
      <c r="E14" s="50" t="s">
        <v>58</v>
      </c>
      <c r="F14" s="51" t="s">
        <v>58</v>
      </c>
      <c r="G14" s="51"/>
      <c r="H14" s="51"/>
      <c r="I14" s="51"/>
      <c r="J14" s="51" t="s">
        <v>58</v>
      </c>
      <c r="K14" s="52"/>
      <c r="L14" s="51"/>
    </row>
    <row r="15" spans="1:12" ht="1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>
      <c r="A17" s="26"/>
      <c r="B17" s="18"/>
      <c r="C17" s="8"/>
      <c r="D17" s="19" t="s">
        <v>38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>
      <c r="A18" s="28">
        <f>A6</f>
        <v>1</v>
      </c>
      <c r="B18" s="14">
        <f>B6</f>
        <v>1</v>
      </c>
      <c r="C18" s="10" t="s">
        <v>25</v>
      </c>
      <c r="D18" s="7" t="s">
        <v>26</v>
      </c>
      <c r="E18" s="50" t="s">
        <v>72</v>
      </c>
      <c r="F18" s="51">
        <v>60</v>
      </c>
      <c r="G18" s="51"/>
      <c r="H18" s="51"/>
      <c r="I18" s="51"/>
      <c r="J18" s="51">
        <v>69</v>
      </c>
      <c r="K18" s="52"/>
      <c r="L18" s="51"/>
    </row>
    <row r="19" spans="1:12" ht="15">
      <c r="A19" s="25"/>
      <c r="B19" s="16"/>
      <c r="C19" s="11"/>
      <c r="D19" s="7" t="s">
        <v>27</v>
      </c>
      <c r="E19" s="50" t="s">
        <v>77</v>
      </c>
      <c r="F19" s="51">
        <v>200</v>
      </c>
      <c r="G19" s="51"/>
      <c r="H19" s="51"/>
      <c r="I19" s="51"/>
      <c r="J19" s="51">
        <v>97</v>
      </c>
      <c r="K19" s="52"/>
      <c r="L19" s="51"/>
    </row>
    <row r="20" spans="1:12" ht="15">
      <c r="A20" s="25"/>
      <c r="B20" s="16"/>
      <c r="C20" s="11"/>
      <c r="D20" s="7" t="s">
        <v>28</v>
      </c>
      <c r="E20" s="50" t="s">
        <v>79</v>
      </c>
      <c r="F20" s="51">
        <v>150</v>
      </c>
      <c r="G20" s="51"/>
      <c r="H20" s="51"/>
      <c r="I20" s="51"/>
      <c r="J20" s="51">
        <v>137</v>
      </c>
      <c r="K20" s="52"/>
      <c r="L20" s="51"/>
    </row>
    <row r="21" spans="1:12" ht="15">
      <c r="A21" s="25"/>
      <c r="B21" s="16"/>
      <c r="C21" s="11"/>
      <c r="D21" s="7" t="s">
        <v>29</v>
      </c>
      <c r="E21" s="50" t="s">
        <v>78</v>
      </c>
      <c r="F21" s="51">
        <v>100</v>
      </c>
      <c r="G21" s="51"/>
      <c r="H21" s="51"/>
      <c r="I21" s="51"/>
      <c r="J21" s="51">
        <v>105</v>
      </c>
      <c r="K21" s="52"/>
      <c r="L21" s="51"/>
    </row>
    <row r="22" spans="1:12" ht="15">
      <c r="A22" s="25"/>
      <c r="B22" s="16"/>
      <c r="C22" s="11"/>
      <c r="D22" s="7" t="s">
        <v>30</v>
      </c>
      <c r="E22" s="50" t="s">
        <v>69</v>
      </c>
      <c r="F22" s="51">
        <v>200</v>
      </c>
      <c r="G22" s="51"/>
      <c r="H22" s="51"/>
      <c r="I22" s="51"/>
      <c r="J22" s="51">
        <v>132</v>
      </c>
      <c r="K22" s="52"/>
      <c r="L22" s="51"/>
    </row>
    <row r="23" spans="1:12" ht="15">
      <c r="A23" s="25"/>
      <c r="B23" s="16"/>
      <c r="C23" s="11"/>
      <c r="D23" s="7" t="s">
        <v>31</v>
      </c>
      <c r="E23" s="50" t="s">
        <v>50</v>
      </c>
      <c r="F23" s="51">
        <v>50</v>
      </c>
      <c r="G23" s="51"/>
      <c r="H23" s="51"/>
      <c r="I23" s="51"/>
      <c r="J23" s="51">
        <v>177</v>
      </c>
      <c r="K23" s="52"/>
      <c r="L23" s="51"/>
    </row>
    <row r="24" spans="1:12" ht="15">
      <c r="A24" s="25"/>
      <c r="B24" s="16"/>
      <c r="C24" s="11"/>
      <c r="D24" s="7" t="s">
        <v>32</v>
      </c>
      <c r="E24" s="50" t="s">
        <v>51</v>
      </c>
      <c r="F24" s="51">
        <v>40</v>
      </c>
      <c r="G24" s="51"/>
      <c r="H24" s="51"/>
      <c r="I24" s="51"/>
      <c r="J24" s="51">
        <v>110</v>
      </c>
      <c r="K24" s="52"/>
      <c r="L24" s="51" t="s">
        <v>80</v>
      </c>
    </row>
    <row r="25" spans="1:12" ht="1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>
      <c r="A27" s="26"/>
      <c r="B27" s="18"/>
      <c r="C27" s="8"/>
      <c r="D27" s="19" t="s">
        <v>38</v>
      </c>
      <c r="E27" s="9"/>
      <c r="F27" s="21">
        <f>SUM(F18:F26)</f>
        <v>800</v>
      </c>
      <c r="G27" s="21">
        <f t="shared" ref="G27:J27" si="3">SUM(G18:G26)</f>
        <v>0</v>
      </c>
      <c r="H27" s="21">
        <f t="shared" si="3"/>
        <v>0</v>
      </c>
      <c r="I27" s="21">
        <f t="shared" si="3"/>
        <v>0</v>
      </c>
      <c r="J27" s="21">
        <f t="shared" si="3"/>
        <v>827</v>
      </c>
      <c r="K27" s="27"/>
      <c r="L27" s="21">
        <f ca="1">SUM(L24:L32)</f>
        <v>0</v>
      </c>
    </row>
    <row r="28" spans="1:12" ht="15">
      <c r="A28" s="28">
        <f>A6</f>
        <v>1</v>
      </c>
      <c r="B28" s="14">
        <f>B6</f>
        <v>1</v>
      </c>
      <c r="C28" s="10" t="s">
        <v>33</v>
      </c>
      <c r="D28" s="12" t="s">
        <v>34</v>
      </c>
      <c r="E28" s="50"/>
      <c r="F28" s="51"/>
      <c r="G28" s="51"/>
      <c r="H28" s="51"/>
      <c r="I28" s="51"/>
      <c r="J28" s="51"/>
      <c r="K28" s="52"/>
      <c r="L28" s="51"/>
    </row>
    <row r="29" spans="1:12" ht="15">
      <c r="A29" s="25"/>
      <c r="B29" s="16"/>
      <c r="C29" s="11"/>
      <c r="D29" s="12" t="s">
        <v>30</v>
      </c>
      <c r="E29" s="50"/>
      <c r="F29" s="51"/>
      <c r="G29" s="51"/>
      <c r="H29" s="51"/>
      <c r="I29" s="51"/>
      <c r="J29" s="51"/>
      <c r="K29" s="52"/>
      <c r="L29" s="51"/>
    </row>
    <row r="30" spans="1:12" ht="1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>
      <c r="A32" s="26"/>
      <c r="B32" s="18"/>
      <c r="C32" s="8"/>
      <c r="D32" s="19" t="s">
        <v>38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>
      <c r="A33" s="28">
        <f>A6</f>
        <v>1</v>
      </c>
      <c r="B33" s="14">
        <f>B6</f>
        <v>1</v>
      </c>
      <c r="C33" s="10" t="s">
        <v>35</v>
      </c>
      <c r="D33" s="7" t="s">
        <v>20</v>
      </c>
      <c r="E33" s="50"/>
      <c r="F33" s="51"/>
      <c r="G33" s="51"/>
      <c r="H33" s="51"/>
      <c r="I33" s="51"/>
      <c r="J33" s="51"/>
      <c r="K33" s="52"/>
      <c r="L33" s="51"/>
    </row>
    <row r="34" spans="1:12" ht="15">
      <c r="A34" s="25"/>
      <c r="B34" s="16"/>
      <c r="C34" s="11"/>
      <c r="D34" s="7" t="s">
        <v>29</v>
      </c>
      <c r="E34" s="50"/>
      <c r="F34" s="51"/>
      <c r="G34" s="51"/>
      <c r="H34" s="51"/>
      <c r="I34" s="51"/>
      <c r="J34" s="51"/>
      <c r="K34" s="52"/>
      <c r="L34" s="51"/>
    </row>
    <row r="35" spans="1:12" ht="15">
      <c r="A35" s="25"/>
      <c r="B35" s="16"/>
      <c r="C35" s="11"/>
      <c r="D35" s="7" t="s">
        <v>30</v>
      </c>
      <c r="E35" s="50"/>
      <c r="F35" s="51"/>
      <c r="G35" s="51"/>
      <c r="H35" s="51"/>
      <c r="I35" s="51"/>
      <c r="J35" s="51"/>
      <c r="K35" s="52"/>
      <c r="L35" s="51"/>
    </row>
    <row r="36" spans="1:12" ht="15">
      <c r="A36" s="25"/>
      <c r="B36" s="16"/>
      <c r="C36" s="11"/>
      <c r="D36" s="7" t="s">
        <v>22</v>
      </c>
      <c r="E36" s="50"/>
      <c r="F36" s="51"/>
      <c r="G36" s="51"/>
      <c r="H36" s="51"/>
      <c r="I36" s="51"/>
      <c r="J36" s="51"/>
      <c r="K36" s="52"/>
      <c r="L36" s="51"/>
    </row>
    <row r="37" spans="1:12" ht="1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>
      <c r="A39" s="26"/>
      <c r="B39" s="18"/>
      <c r="C39" s="8"/>
      <c r="D39" s="19" t="s">
        <v>38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>
      <c r="A40" s="28">
        <f>A6</f>
        <v>1</v>
      </c>
      <c r="B40" s="14">
        <f>B6</f>
        <v>1</v>
      </c>
      <c r="C40" s="10" t="s">
        <v>36</v>
      </c>
      <c r="D40" s="12" t="s">
        <v>37</v>
      </c>
      <c r="E40" s="50"/>
      <c r="F40" s="51"/>
      <c r="G40" s="51"/>
      <c r="H40" s="51"/>
      <c r="I40" s="51"/>
      <c r="J40" s="51"/>
      <c r="K40" s="52"/>
      <c r="L40" s="51"/>
    </row>
    <row r="41" spans="1:12" ht="15">
      <c r="A41" s="25"/>
      <c r="B41" s="16"/>
      <c r="C41" s="11"/>
      <c r="D41" s="12" t="s">
        <v>34</v>
      </c>
      <c r="E41" s="50"/>
      <c r="F41" s="51"/>
      <c r="G41" s="51"/>
      <c r="H41" s="51"/>
      <c r="I41" s="51"/>
      <c r="J41" s="51"/>
      <c r="K41" s="52"/>
      <c r="L41" s="51"/>
    </row>
    <row r="42" spans="1:12" ht="15">
      <c r="A42" s="25"/>
      <c r="B42" s="16"/>
      <c r="C42" s="11"/>
      <c r="D42" s="12" t="s">
        <v>30</v>
      </c>
      <c r="E42" s="50"/>
      <c r="F42" s="51"/>
      <c r="G42" s="51"/>
      <c r="H42" s="51"/>
      <c r="I42" s="51"/>
      <c r="J42" s="51"/>
      <c r="K42" s="52"/>
      <c r="L42" s="51"/>
    </row>
    <row r="43" spans="1:12" ht="15">
      <c r="A43" s="25"/>
      <c r="B43" s="16"/>
      <c r="C43" s="11"/>
      <c r="D43" s="12" t="s">
        <v>23</v>
      </c>
      <c r="E43" s="50"/>
      <c r="F43" s="51"/>
      <c r="G43" s="51"/>
      <c r="H43" s="51"/>
      <c r="I43" s="51"/>
      <c r="J43" s="51"/>
      <c r="K43" s="52"/>
      <c r="L43" s="51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>
      <c r="A46" s="26"/>
      <c r="B46" s="18"/>
      <c r="C46" s="8"/>
      <c r="D46" s="20" t="s">
        <v>38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>
      <c r="A47" s="31">
        <f>A6</f>
        <v>1</v>
      </c>
      <c r="B47" s="32">
        <f>B6</f>
        <v>1</v>
      </c>
      <c r="C47" s="61" t="s">
        <v>4</v>
      </c>
      <c r="D47" s="62"/>
      <c r="E47" s="33"/>
      <c r="F47" s="34">
        <f>F13+F17+F27+F32+F39+F46</f>
        <v>1300</v>
      </c>
      <c r="G47" s="34">
        <f t="shared" ref="G47:J47" si="7">G13+G17+G27+G32+G39+G46</f>
        <v>0</v>
      </c>
      <c r="H47" s="34">
        <f t="shared" si="7"/>
        <v>0</v>
      </c>
      <c r="I47" s="34">
        <f t="shared" si="7"/>
        <v>0</v>
      </c>
      <c r="J47" s="34">
        <f t="shared" si="7"/>
        <v>1413</v>
      </c>
      <c r="K47" s="35"/>
      <c r="L47" s="34">
        <f ca="1">L13+L17+L27+L32+L39+L46</f>
        <v>0</v>
      </c>
    </row>
    <row r="48" spans="1:12" ht="15">
      <c r="A48" s="15">
        <v>1</v>
      </c>
      <c r="B48" s="16">
        <v>2</v>
      </c>
      <c r="C48" s="24" t="s">
        <v>19</v>
      </c>
      <c r="D48" s="5" t="s">
        <v>20</v>
      </c>
      <c r="E48" s="47" t="s">
        <v>81</v>
      </c>
      <c r="F48" s="48">
        <v>150</v>
      </c>
      <c r="G48" s="48"/>
      <c r="H48" s="48"/>
      <c r="I48" s="48"/>
      <c r="J48" s="48">
        <v>168</v>
      </c>
      <c r="K48" s="49"/>
      <c r="L48" s="48"/>
    </row>
    <row r="49" spans="1:12" ht="15">
      <c r="A49" s="15"/>
      <c r="B49" s="16"/>
      <c r="C49" s="11"/>
      <c r="D49" s="6"/>
      <c r="E49" s="50" t="s">
        <v>82</v>
      </c>
      <c r="F49" s="51">
        <v>100</v>
      </c>
      <c r="G49" s="51"/>
      <c r="H49" s="51"/>
      <c r="I49" s="51"/>
      <c r="J49" s="51">
        <v>125</v>
      </c>
      <c r="K49" s="52"/>
      <c r="L49" s="51"/>
    </row>
    <row r="50" spans="1:12" ht="15">
      <c r="A50" s="15"/>
      <c r="B50" s="16"/>
      <c r="C50" s="11"/>
      <c r="D50" s="7" t="s">
        <v>21</v>
      </c>
      <c r="E50" s="50" t="s">
        <v>83</v>
      </c>
      <c r="F50" s="51">
        <v>200</v>
      </c>
      <c r="G50" s="51"/>
      <c r="H50" s="51"/>
      <c r="I50" s="51"/>
      <c r="J50" s="51">
        <v>106</v>
      </c>
      <c r="K50" s="52"/>
      <c r="L50" s="51"/>
    </row>
    <row r="51" spans="1:12" ht="15">
      <c r="A51" s="15"/>
      <c r="B51" s="16"/>
      <c r="C51" s="11"/>
      <c r="D51" s="7" t="s">
        <v>22</v>
      </c>
      <c r="E51" s="50" t="s">
        <v>44</v>
      </c>
      <c r="F51" s="51">
        <v>30</v>
      </c>
      <c r="G51" s="51"/>
      <c r="H51" s="51"/>
      <c r="I51" s="51"/>
      <c r="J51" s="51">
        <v>81</v>
      </c>
      <c r="K51" s="52"/>
      <c r="L51" s="51"/>
    </row>
    <row r="52" spans="1:12" ht="15">
      <c r="A52" s="15"/>
      <c r="B52" s="16"/>
      <c r="C52" s="11"/>
      <c r="D52" s="7" t="s">
        <v>23</v>
      </c>
      <c r="E52" s="50"/>
      <c r="F52" s="51"/>
      <c r="G52" s="51"/>
      <c r="H52" s="51"/>
      <c r="I52" s="51"/>
      <c r="J52" s="51"/>
      <c r="K52" s="52"/>
      <c r="L52" s="51"/>
    </row>
    <row r="53" spans="1:12" ht="15">
      <c r="A53" s="15"/>
      <c r="B53" s="16"/>
      <c r="C53" s="11"/>
      <c r="D53" s="6"/>
      <c r="E53" s="50" t="s">
        <v>84</v>
      </c>
      <c r="F53" s="51">
        <v>60</v>
      </c>
      <c r="G53" s="51"/>
      <c r="H53" s="51"/>
      <c r="I53" s="51"/>
      <c r="J53" s="51">
        <v>38</v>
      </c>
      <c r="K53" s="52"/>
      <c r="L53" s="51">
        <v>78.680000000000007</v>
      </c>
    </row>
    <row r="54" spans="1:12" ht="1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>
      <c r="A55" s="17"/>
      <c r="B55" s="18"/>
      <c r="C55" s="8"/>
      <c r="D55" s="19" t="s">
        <v>38</v>
      </c>
      <c r="E55" s="9"/>
      <c r="F55" s="21">
        <f>SUM(F48:F54)</f>
        <v>540</v>
      </c>
      <c r="G55" s="21">
        <f t="shared" ref="G55" si="8">SUM(G48:G54)</f>
        <v>0</v>
      </c>
      <c r="H55" s="21">
        <f t="shared" ref="H55" si="9">SUM(H48:H54)</f>
        <v>0</v>
      </c>
      <c r="I55" s="21">
        <f t="shared" ref="I55" si="10">SUM(I48:I54)</f>
        <v>0</v>
      </c>
      <c r="J55" s="21">
        <f t="shared" ref="J55" si="11">SUM(J48:J54)</f>
        <v>518</v>
      </c>
      <c r="K55" s="27"/>
      <c r="L55" s="21">
        <f t="shared" ref="L55:L97" si="12">SUM(L48:L54)</f>
        <v>78.680000000000007</v>
      </c>
    </row>
    <row r="56" spans="1:12" ht="15">
      <c r="A56" s="14">
        <f>A48</f>
        <v>1</v>
      </c>
      <c r="B56" s="14">
        <f>B48</f>
        <v>2</v>
      </c>
      <c r="C56" s="10" t="s">
        <v>24</v>
      </c>
      <c r="D56" s="12" t="s">
        <v>23</v>
      </c>
      <c r="E56" s="50" t="s">
        <v>58</v>
      </c>
      <c r="F56" s="51" t="s">
        <v>58</v>
      </c>
      <c r="G56" s="51"/>
      <c r="H56" s="51"/>
      <c r="I56" s="51"/>
      <c r="J56" s="51" t="s">
        <v>58</v>
      </c>
      <c r="K56" s="52"/>
      <c r="L56" s="51"/>
    </row>
    <row r="57" spans="1:12" ht="1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>
      <c r="A59" s="17"/>
      <c r="B59" s="18"/>
      <c r="C59" s="8"/>
      <c r="D59" s="19" t="s">
        <v>38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>
      <c r="A60" s="14">
        <f>A48</f>
        <v>1</v>
      </c>
      <c r="B60" s="14">
        <f>B48</f>
        <v>2</v>
      </c>
      <c r="C60" s="10" t="s">
        <v>25</v>
      </c>
      <c r="D60" s="7" t="s">
        <v>26</v>
      </c>
      <c r="E60" s="50" t="s">
        <v>85</v>
      </c>
      <c r="F60" s="51">
        <v>60</v>
      </c>
      <c r="G60" s="51"/>
      <c r="H60" s="51"/>
      <c r="I60" s="51"/>
      <c r="J60" s="51">
        <v>52</v>
      </c>
      <c r="K60" s="52"/>
      <c r="L60" s="51"/>
    </row>
    <row r="61" spans="1:12" ht="15">
      <c r="A61" s="15"/>
      <c r="B61" s="16"/>
      <c r="C61" s="11"/>
      <c r="D61" s="7" t="s">
        <v>27</v>
      </c>
      <c r="E61" s="50" t="s">
        <v>86</v>
      </c>
      <c r="F61" s="51" t="s">
        <v>87</v>
      </c>
      <c r="G61" s="51"/>
      <c r="H61" s="51"/>
      <c r="I61" s="51"/>
      <c r="J61" s="51">
        <v>94</v>
      </c>
      <c r="K61" s="52"/>
      <c r="L61" s="51"/>
    </row>
    <row r="62" spans="1:12" ht="15">
      <c r="A62" s="15"/>
      <c r="B62" s="16"/>
      <c r="C62" s="11"/>
      <c r="D62" s="7" t="s">
        <v>28</v>
      </c>
      <c r="E62" s="50" t="s">
        <v>88</v>
      </c>
      <c r="F62" s="51">
        <v>200</v>
      </c>
      <c r="G62" s="51"/>
      <c r="H62" s="51"/>
      <c r="I62" s="51"/>
      <c r="J62" s="51">
        <v>306</v>
      </c>
      <c r="K62" s="52"/>
      <c r="L62" s="51"/>
    </row>
    <row r="63" spans="1:12" ht="15">
      <c r="A63" s="15"/>
      <c r="B63" s="16"/>
      <c r="C63" s="11"/>
      <c r="D63" s="7" t="s">
        <v>29</v>
      </c>
      <c r="E63" s="50" t="s">
        <v>58</v>
      </c>
      <c r="F63" s="51" t="s">
        <v>58</v>
      </c>
      <c r="G63" s="51"/>
      <c r="H63" s="51"/>
      <c r="I63" s="51"/>
      <c r="J63" s="51" t="s">
        <v>58</v>
      </c>
      <c r="K63" s="52"/>
      <c r="L63" s="51"/>
    </row>
    <row r="64" spans="1:12" ht="15">
      <c r="A64" s="15"/>
      <c r="B64" s="16"/>
      <c r="C64" s="11"/>
      <c r="D64" s="7" t="s">
        <v>30</v>
      </c>
      <c r="E64" s="50" t="s">
        <v>59</v>
      </c>
      <c r="F64" s="51">
        <v>200</v>
      </c>
      <c r="G64" s="51"/>
      <c r="H64" s="51"/>
      <c r="I64" s="51"/>
      <c r="J64" s="51">
        <v>132</v>
      </c>
      <c r="K64" s="52"/>
      <c r="L64" s="51"/>
    </row>
    <row r="65" spans="1:12" ht="15">
      <c r="A65" s="15"/>
      <c r="B65" s="16"/>
      <c r="C65" s="11"/>
      <c r="D65" s="7" t="s">
        <v>31</v>
      </c>
      <c r="E65" s="50" t="s">
        <v>50</v>
      </c>
      <c r="F65" s="51">
        <v>30</v>
      </c>
      <c r="G65" s="51"/>
      <c r="H65" s="51"/>
      <c r="I65" s="51"/>
      <c r="J65" s="51">
        <v>81</v>
      </c>
      <c r="K65" s="52"/>
      <c r="L65" s="51"/>
    </row>
    <row r="66" spans="1:12" ht="15">
      <c r="A66" s="15"/>
      <c r="B66" s="16"/>
      <c r="C66" s="11"/>
      <c r="D66" s="7" t="s">
        <v>32</v>
      </c>
      <c r="E66" s="50" t="s">
        <v>51</v>
      </c>
      <c r="F66" s="51">
        <v>30</v>
      </c>
      <c r="G66" s="51"/>
      <c r="H66" s="51"/>
      <c r="I66" s="51"/>
      <c r="J66" s="51">
        <v>66</v>
      </c>
      <c r="K66" s="52"/>
      <c r="L66" s="51"/>
    </row>
    <row r="67" spans="1:12" ht="1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>
        <v>110.17</v>
      </c>
    </row>
    <row r="68" spans="1:12" ht="1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>
      <c r="A69" s="17"/>
      <c r="B69" s="18"/>
      <c r="C69" s="8"/>
      <c r="D69" s="19" t="s">
        <v>38</v>
      </c>
      <c r="E69" s="9"/>
      <c r="F69" s="21">
        <f>SUM(F60:F68)</f>
        <v>520</v>
      </c>
      <c r="G69" s="21">
        <f t="shared" ref="G69" si="18">SUM(G60:G68)</f>
        <v>0</v>
      </c>
      <c r="H69" s="21">
        <f t="shared" ref="H69" si="19">SUM(H60:H68)</f>
        <v>0</v>
      </c>
      <c r="I69" s="21">
        <f t="shared" ref="I69" si="20">SUM(I60:I68)</f>
        <v>0</v>
      </c>
      <c r="J69" s="21">
        <f t="shared" ref="J69" si="21">SUM(J60:J68)</f>
        <v>731</v>
      </c>
      <c r="K69" s="27"/>
      <c r="L69" s="21">
        <f t="shared" ref="L69" ca="1" si="22">SUM(L66:L74)</f>
        <v>0</v>
      </c>
    </row>
    <row r="70" spans="1:12" ht="15">
      <c r="A70" s="14">
        <f>A48</f>
        <v>1</v>
      </c>
      <c r="B70" s="14">
        <f>B48</f>
        <v>2</v>
      </c>
      <c r="C70" s="10" t="s">
        <v>33</v>
      </c>
      <c r="D70" s="12" t="s">
        <v>34</v>
      </c>
      <c r="E70" s="50"/>
      <c r="F70" s="51"/>
      <c r="G70" s="51"/>
      <c r="H70" s="51"/>
      <c r="I70" s="51"/>
      <c r="J70" s="51"/>
      <c r="K70" s="52"/>
      <c r="L70" s="51"/>
    </row>
    <row r="71" spans="1:12" ht="15">
      <c r="A71" s="15"/>
      <c r="B71" s="16"/>
      <c r="C71" s="11"/>
      <c r="D71" s="12" t="s">
        <v>30</v>
      </c>
      <c r="E71" s="50"/>
      <c r="F71" s="51"/>
      <c r="G71" s="51"/>
      <c r="H71" s="51"/>
      <c r="I71" s="51"/>
      <c r="J71" s="51"/>
      <c r="K71" s="52"/>
      <c r="L71" s="51"/>
    </row>
    <row r="72" spans="1:12" ht="1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>
      <c r="A74" s="17"/>
      <c r="B74" s="18"/>
      <c r="C74" s="8"/>
      <c r="D74" s="19" t="s">
        <v>38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>
      <c r="A75" s="14">
        <f>A48</f>
        <v>1</v>
      </c>
      <c r="B75" s="14">
        <f>B48</f>
        <v>2</v>
      </c>
      <c r="C75" s="10" t="s">
        <v>35</v>
      </c>
      <c r="D75" s="7" t="s">
        <v>20</v>
      </c>
      <c r="E75" s="50"/>
      <c r="F75" s="51"/>
      <c r="G75" s="51"/>
      <c r="H75" s="51"/>
      <c r="I75" s="51"/>
      <c r="J75" s="51"/>
      <c r="K75" s="52"/>
      <c r="L75" s="51"/>
    </row>
    <row r="76" spans="1:12" ht="15">
      <c r="A76" s="15"/>
      <c r="B76" s="16"/>
      <c r="C76" s="11"/>
      <c r="D76" s="7" t="s">
        <v>29</v>
      </c>
      <c r="E76" s="50"/>
      <c r="F76" s="51"/>
      <c r="G76" s="51"/>
      <c r="H76" s="51"/>
      <c r="I76" s="51"/>
      <c r="J76" s="51"/>
      <c r="K76" s="52"/>
      <c r="L76" s="51"/>
    </row>
    <row r="77" spans="1:12" ht="15">
      <c r="A77" s="15"/>
      <c r="B77" s="16"/>
      <c r="C77" s="11"/>
      <c r="D77" s="7" t="s">
        <v>30</v>
      </c>
      <c r="E77" s="50"/>
      <c r="F77" s="51"/>
      <c r="G77" s="51"/>
      <c r="H77" s="51"/>
      <c r="I77" s="51"/>
      <c r="J77" s="51"/>
      <c r="K77" s="52"/>
      <c r="L77" s="51"/>
    </row>
    <row r="78" spans="1:12" ht="15">
      <c r="A78" s="15"/>
      <c r="B78" s="16"/>
      <c r="C78" s="11"/>
      <c r="D78" s="7" t="s">
        <v>22</v>
      </c>
      <c r="E78" s="50"/>
      <c r="F78" s="51"/>
      <c r="G78" s="51"/>
      <c r="H78" s="51"/>
      <c r="I78" s="51"/>
      <c r="J78" s="51"/>
      <c r="K78" s="52"/>
      <c r="L78" s="51"/>
    </row>
    <row r="79" spans="1:12" ht="1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>
      <c r="A81" s="17"/>
      <c r="B81" s="18"/>
      <c r="C81" s="8"/>
      <c r="D81" s="19" t="s">
        <v>38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>
      <c r="A82" s="14">
        <f>A48</f>
        <v>1</v>
      </c>
      <c r="B82" s="14">
        <f>B48</f>
        <v>2</v>
      </c>
      <c r="C82" s="10" t="s">
        <v>36</v>
      </c>
      <c r="D82" s="12" t="s">
        <v>37</v>
      </c>
      <c r="E82" s="50"/>
      <c r="F82" s="51"/>
      <c r="G82" s="51"/>
      <c r="H82" s="51"/>
      <c r="I82" s="51"/>
      <c r="J82" s="51"/>
      <c r="K82" s="52"/>
      <c r="L82" s="51"/>
    </row>
    <row r="83" spans="1:12" ht="15">
      <c r="A83" s="15"/>
      <c r="B83" s="16"/>
      <c r="C83" s="11"/>
      <c r="D83" s="12" t="s">
        <v>34</v>
      </c>
      <c r="E83" s="50"/>
      <c r="F83" s="51"/>
      <c r="G83" s="51"/>
      <c r="H83" s="51"/>
      <c r="I83" s="51"/>
      <c r="J83" s="51"/>
      <c r="K83" s="52"/>
      <c r="L83" s="51"/>
    </row>
    <row r="84" spans="1:12" ht="15">
      <c r="A84" s="15"/>
      <c r="B84" s="16"/>
      <c r="C84" s="11"/>
      <c r="D84" s="12" t="s">
        <v>30</v>
      </c>
      <c r="E84" s="50"/>
      <c r="F84" s="51"/>
      <c r="G84" s="51"/>
      <c r="H84" s="51"/>
      <c r="I84" s="51"/>
      <c r="J84" s="51"/>
      <c r="K84" s="52"/>
      <c r="L84" s="51"/>
    </row>
    <row r="85" spans="1:12" ht="15">
      <c r="A85" s="15"/>
      <c r="B85" s="16"/>
      <c r="C85" s="11"/>
      <c r="D85" s="12" t="s">
        <v>23</v>
      </c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>
      <c r="A88" s="17"/>
      <c r="B88" s="18"/>
      <c r="C88" s="8"/>
      <c r="D88" s="20" t="s">
        <v>38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>
      <c r="A89" s="36">
        <f>A48</f>
        <v>1</v>
      </c>
      <c r="B89" s="36">
        <f>B48</f>
        <v>2</v>
      </c>
      <c r="C89" s="61" t="s">
        <v>4</v>
      </c>
      <c r="D89" s="62"/>
      <c r="E89" s="33"/>
      <c r="F89" s="34">
        <f>F55+F59+F69+F74+F81+F88</f>
        <v>1060</v>
      </c>
      <c r="G89" s="34">
        <f t="shared" ref="G89" si="38">G55+G59+G69+G74+G81+G88</f>
        <v>0</v>
      </c>
      <c r="H89" s="34">
        <f t="shared" ref="H89" si="39">H55+H59+H69+H74+H81+H88</f>
        <v>0</v>
      </c>
      <c r="I89" s="34">
        <f t="shared" ref="I89" si="40">I55+I59+I69+I74+I81+I88</f>
        <v>0</v>
      </c>
      <c r="J89" s="34">
        <f t="shared" ref="J89" si="41">J55+J59+J69+J74+J81+J88</f>
        <v>1249</v>
      </c>
      <c r="K89" s="35"/>
      <c r="L89" s="34">
        <f t="shared" ref="L89" ca="1" si="42">L55+L59+L69+L74+L81+L88</f>
        <v>0</v>
      </c>
    </row>
    <row r="90" spans="1:12" ht="15">
      <c r="A90" s="22">
        <v>1</v>
      </c>
      <c r="B90" s="23">
        <v>3</v>
      </c>
      <c r="C90" s="24" t="s">
        <v>19</v>
      </c>
      <c r="D90" s="5" t="s">
        <v>20</v>
      </c>
      <c r="E90" s="47" t="s">
        <v>68</v>
      </c>
      <c r="F90" s="48">
        <v>150</v>
      </c>
      <c r="G90" s="48"/>
      <c r="H90" s="48"/>
      <c r="I90" s="48"/>
      <c r="J90" s="48">
        <v>194</v>
      </c>
      <c r="K90" s="49"/>
      <c r="L90" s="48"/>
    </row>
    <row r="91" spans="1:12" ht="15">
      <c r="A91" s="25"/>
      <c r="B91" s="16"/>
      <c r="C91" s="11"/>
      <c r="D91" s="6"/>
      <c r="E91" s="50" t="s">
        <v>89</v>
      </c>
      <c r="F91" s="51">
        <v>100</v>
      </c>
      <c r="G91" s="51"/>
      <c r="H91" s="51"/>
      <c r="I91" s="51"/>
      <c r="J91" s="51">
        <v>89</v>
      </c>
      <c r="K91" s="52"/>
      <c r="L91" s="51"/>
    </row>
    <row r="92" spans="1:12" ht="15">
      <c r="A92" s="25"/>
      <c r="B92" s="16"/>
      <c r="C92" s="11"/>
      <c r="D92" s="7" t="s">
        <v>21</v>
      </c>
      <c r="E92" s="50" t="s">
        <v>57</v>
      </c>
      <c r="F92" s="51">
        <v>200</v>
      </c>
      <c r="G92" s="51"/>
      <c r="H92" s="51"/>
      <c r="I92" s="51"/>
      <c r="J92" s="51">
        <v>97</v>
      </c>
      <c r="K92" s="52"/>
      <c r="L92" s="51"/>
    </row>
    <row r="93" spans="1:12" ht="15">
      <c r="A93" s="25"/>
      <c r="B93" s="16"/>
      <c r="C93" s="11"/>
      <c r="D93" s="7" t="s">
        <v>22</v>
      </c>
      <c r="E93" s="50" t="s">
        <v>50</v>
      </c>
      <c r="F93" s="51">
        <v>30</v>
      </c>
      <c r="G93" s="51"/>
      <c r="H93" s="51"/>
      <c r="I93" s="51"/>
      <c r="J93" s="51">
        <v>81</v>
      </c>
      <c r="K93" s="52"/>
      <c r="L93" s="51"/>
    </row>
    <row r="94" spans="1:12" ht="15">
      <c r="A94" s="25"/>
      <c r="B94" s="16"/>
      <c r="C94" s="11"/>
      <c r="D94" s="7" t="s">
        <v>23</v>
      </c>
      <c r="E94" s="50"/>
      <c r="F94" s="51"/>
      <c r="G94" s="51"/>
      <c r="H94" s="51"/>
      <c r="I94" s="51"/>
      <c r="J94" s="51"/>
      <c r="K94" s="52"/>
      <c r="L94" s="51"/>
    </row>
    <row r="95" spans="1:12" ht="15">
      <c r="A95" s="25"/>
      <c r="B95" s="16"/>
      <c r="C95" s="11"/>
      <c r="D95" s="6"/>
      <c r="E95" s="50" t="s">
        <v>90</v>
      </c>
      <c r="F95" s="51">
        <v>60</v>
      </c>
      <c r="G95" s="51"/>
      <c r="H95" s="51"/>
      <c r="I95" s="51"/>
      <c r="J95" s="51">
        <v>110</v>
      </c>
      <c r="K95" s="52"/>
      <c r="L95" s="51"/>
    </row>
    <row r="96" spans="1:12" ht="1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>
        <v>78.680000000000007</v>
      </c>
    </row>
    <row r="97" spans="1:12" ht="15">
      <c r="A97" s="26"/>
      <c r="B97" s="18"/>
      <c r="C97" s="8"/>
      <c r="D97" s="19" t="s">
        <v>38</v>
      </c>
      <c r="E97" s="9"/>
      <c r="F97" s="21">
        <f>SUM(F90:F96)</f>
        <v>540</v>
      </c>
      <c r="G97" s="21">
        <f t="shared" ref="G97" si="43">SUM(G90:G96)</f>
        <v>0</v>
      </c>
      <c r="H97" s="21">
        <f t="shared" ref="H97" si="44">SUM(H90:H96)</f>
        <v>0</v>
      </c>
      <c r="I97" s="21">
        <f t="shared" ref="I97" si="45">SUM(I90:I96)</f>
        <v>0</v>
      </c>
      <c r="J97" s="21">
        <f t="shared" ref="J97" si="46">SUM(J90:J96)</f>
        <v>571</v>
      </c>
      <c r="K97" s="27"/>
      <c r="L97" s="21">
        <f t="shared" si="12"/>
        <v>78.680000000000007</v>
      </c>
    </row>
    <row r="98" spans="1:12" ht="15">
      <c r="A98" s="28">
        <f>A90</f>
        <v>1</v>
      </c>
      <c r="B98" s="14">
        <f>B90</f>
        <v>3</v>
      </c>
      <c r="C98" s="10" t="s">
        <v>24</v>
      </c>
      <c r="D98" s="12" t="s">
        <v>23</v>
      </c>
      <c r="E98" s="50" t="s">
        <v>58</v>
      </c>
      <c r="F98" s="51" t="s">
        <v>58</v>
      </c>
      <c r="G98" s="51"/>
      <c r="H98" s="51"/>
      <c r="I98" s="51"/>
      <c r="J98" s="51" t="s">
        <v>58</v>
      </c>
      <c r="K98" s="52"/>
      <c r="L98" s="51"/>
    </row>
    <row r="99" spans="1:12" ht="1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>
      <c r="A101" s="26"/>
      <c r="B101" s="18"/>
      <c r="C101" s="8"/>
      <c r="D101" s="19" t="s">
        <v>38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>
      <c r="A102" s="28">
        <f>A90</f>
        <v>1</v>
      </c>
      <c r="B102" s="14">
        <f>B90</f>
        <v>3</v>
      </c>
      <c r="C102" s="10" t="s">
        <v>25</v>
      </c>
      <c r="D102" s="7" t="s">
        <v>26</v>
      </c>
      <c r="E102" s="50" t="s">
        <v>91</v>
      </c>
      <c r="F102" s="51">
        <v>60</v>
      </c>
      <c r="G102" s="51"/>
      <c r="H102" s="51"/>
      <c r="I102" s="51"/>
      <c r="J102" s="51">
        <v>80</v>
      </c>
      <c r="K102" s="52"/>
      <c r="L102" s="51"/>
    </row>
    <row r="103" spans="1:12" ht="15">
      <c r="A103" s="25"/>
      <c r="B103" s="16"/>
      <c r="C103" s="11"/>
      <c r="D103" s="7" t="s">
        <v>27</v>
      </c>
      <c r="E103" s="50" t="s">
        <v>92</v>
      </c>
      <c r="F103" s="51" t="s">
        <v>93</v>
      </c>
      <c r="G103" s="51"/>
      <c r="H103" s="51"/>
      <c r="I103" s="51"/>
      <c r="J103" s="51">
        <v>80</v>
      </c>
      <c r="K103" s="52"/>
      <c r="L103" s="51"/>
    </row>
    <row r="104" spans="1:12" ht="15">
      <c r="A104" s="25"/>
      <c r="B104" s="16"/>
      <c r="C104" s="11"/>
      <c r="D104" s="7" t="s">
        <v>28</v>
      </c>
      <c r="E104" s="50" t="s">
        <v>94</v>
      </c>
      <c r="F104" s="51">
        <v>200</v>
      </c>
      <c r="G104" s="51"/>
      <c r="H104" s="51"/>
      <c r="I104" s="51"/>
      <c r="J104" s="51">
        <v>305</v>
      </c>
      <c r="K104" s="52"/>
      <c r="L104" s="51"/>
    </row>
    <row r="105" spans="1:12" ht="15">
      <c r="A105" s="25"/>
      <c r="B105" s="16"/>
      <c r="C105" s="11"/>
      <c r="D105" s="7" t="s">
        <v>29</v>
      </c>
      <c r="E105" s="50" t="s">
        <v>58</v>
      </c>
      <c r="F105" s="51" t="s">
        <v>58</v>
      </c>
      <c r="G105" s="51"/>
      <c r="H105" s="51"/>
      <c r="I105" s="51"/>
      <c r="J105" s="51" t="s">
        <v>58</v>
      </c>
      <c r="K105" s="52"/>
      <c r="L105" s="51"/>
    </row>
    <row r="106" spans="1:12" ht="15">
      <c r="A106" s="25"/>
      <c r="B106" s="16"/>
      <c r="C106" s="11"/>
      <c r="D106" s="7" t="s">
        <v>30</v>
      </c>
      <c r="E106" s="50" t="s">
        <v>59</v>
      </c>
      <c r="F106" s="51">
        <v>200</v>
      </c>
      <c r="G106" s="51"/>
      <c r="H106" s="51"/>
      <c r="I106" s="51"/>
      <c r="J106" s="51">
        <v>133</v>
      </c>
      <c r="K106" s="52"/>
      <c r="L106" s="51"/>
    </row>
    <row r="107" spans="1:12" ht="15">
      <c r="A107" s="25"/>
      <c r="B107" s="16"/>
      <c r="C107" s="11"/>
      <c r="D107" s="7" t="s">
        <v>31</v>
      </c>
      <c r="E107" s="50" t="s">
        <v>53</v>
      </c>
      <c r="F107" s="51">
        <v>30</v>
      </c>
      <c r="G107" s="51"/>
      <c r="H107" s="51"/>
      <c r="I107" s="51"/>
      <c r="J107" s="51">
        <v>81</v>
      </c>
      <c r="K107" s="52"/>
      <c r="L107" s="51"/>
    </row>
    <row r="108" spans="1:12" ht="15">
      <c r="A108" s="25"/>
      <c r="B108" s="16"/>
      <c r="C108" s="11"/>
      <c r="D108" s="7" t="s">
        <v>32</v>
      </c>
      <c r="E108" s="50" t="s">
        <v>51</v>
      </c>
      <c r="F108" s="51">
        <v>30</v>
      </c>
      <c r="G108" s="51"/>
      <c r="H108" s="51"/>
      <c r="I108" s="51"/>
      <c r="J108" s="51">
        <v>67</v>
      </c>
      <c r="K108" s="52"/>
      <c r="L108" s="51"/>
    </row>
    <row r="109" spans="1:12" ht="1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>
        <v>110.17</v>
      </c>
    </row>
    <row r="110" spans="1:12" ht="1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>
      <c r="A111" s="26"/>
      <c r="B111" s="18"/>
      <c r="C111" s="8"/>
      <c r="D111" s="19" t="s">
        <v>38</v>
      </c>
      <c r="E111" s="9"/>
      <c r="F111" s="21">
        <f>SUM(F102:F110)</f>
        <v>520</v>
      </c>
      <c r="G111" s="21">
        <f t="shared" ref="G111" si="52">SUM(G102:G110)</f>
        <v>0</v>
      </c>
      <c r="H111" s="21">
        <f t="shared" ref="H111" si="53">SUM(H102:H110)</f>
        <v>0</v>
      </c>
      <c r="I111" s="21">
        <f t="shared" ref="I111" si="54">SUM(I102:I110)</f>
        <v>0</v>
      </c>
      <c r="J111" s="21">
        <f t="shared" ref="J111" si="55">SUM(J102:J110)</f>
        <v>746</v>
      </c>
      <c r="K111" s="27"/>
      <c r="L111" s="21">
        <f t="shared" ref="L111" ca="1" si="56">SUM(L108:L116)</f>
        <v>0</v>
      </c>
    </row>
    <row r="112" spans="1:12" ht="15">
      <c r="A112" s="28">
        <f>A90</f>
        <v>1</v>
      </c>
      <c r="B112" s="14">
        <f>B90</f>
        <v>3</v>
      </c>
      <c r="C112" s="10" t="s">
        <v>33</v>
      </c>
      <c r="D112" s="12" t="s">
        <v>34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>
      <c r="A113" s="25"/>
      <c r="B113" s="16"/>
      <c r="C113" s="11"/>
      <c r="D113" s="12" t="s">
        <v>30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>
      <c r="A116" s="26"/>
      <c r="B116" s="18"/>
      <c r="C116" s="8"/>
      <c r="D116" s="19" t="s">
        <v>38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>
      <c r="A117" s="28">
        <f>A90</f>
        <v>1</v>
      </c>
      <c r="B117" s="14">
        <f>B90</f>
        <v>3</v>
      </c>
      <c r="C117" s="10" t="s">
        <v>35</v>
      </c>
      <c r="D117" s="7" t="s">
        <v>20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>
      <c r="A118" s="25"/>
      <c r="B118" s="16"/>
      <c r="C118" s="11"/>
      <c r="D118" s="7" t="s">
        <v>29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>
      <c r="A119" s="25"/>
      <c r="B119" s="16"/>
      <c r="C119" s="11"/>
      <c r="D119" s="7" t="s">
        <v>30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>
      <c r="A120" s="25"/>
      <c r="B120" s="16"/>
      <c r="C120" s="11"/>
      <c r="D120" s="7" t="s">
        <v>22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>
      <c r="A123" s="26"/>
      <c r="B123" s="18"/>
      <c r="C123" s="8"/>
      <c r="D123" s="19" t="s">
        <v>38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>
      <c r="A124" s="28">
        <f>A90</f>
        <v>1</v>
      </c>
      <c r="B124" s="14">
        <f>B90</f>
        <v>3</v>
      </c>
      <c r="C124" s="10" t="s">
        <v>36</v>
      </c>
      <c r="D124" s="12" t="s">
        <v>37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>
      <c r="A125" s="25"/>
      <c r="B125" s="16"/>
      <c r="C125" s="11"/>
      <c r="D125" s="12" t="s">
        <v>34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>
      <c r="A126" s="25"/>
      <c r="B126" s="16"/>
      <c r="C126" s="11"/>
      <c r="D126" s="12" t="s">
        <v>30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>
      <c r="A127" s="25"/>
      <c r="B127" s="16"/>
      <c r="C127" s="11"/>
      <c r="D127" s="12" t="s">
        <v>23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>
      <c r="A130" s="26"/>
      <c r="B130" s="18"/>
      <c r="C130" s="8"/>
      <c r="D130" s="20" t="s">
        <v>38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>
      <c r="A131" s="31">
        <f>A90</f>
        <v>1</v>
      </c>
      <c r="B131" s="32">
        <f>B90</f>
        <v>3</v>
      </c>
      <c r="C131" s="61" t="s">
        <v>4</v>
      </c>
      <c r="D131" s="62"/>
      <c r="E131" s="33"/>
      <c r="F131" s="34">
        <f>F97+F101+F111+F116+F123+F130</f>
        <v>1060</v>
      </c>
      <c r="G131" s="34">
        <f t="shared" ref="G131" si="72">G97+G101+G111+G116+G123+G130</f>
        <v>0</v>
      </c>
      <c r="H131" s="34">
        <f t="shared" ref="H131" si="73">H97+H101+H111+H116+H123+H130</f>
        <v>0</v>
      </c>
      <c r="I131" s="34">
        <f t="shared" ref="I131" si="74">I97+I101+I111+I116+I123+I130</f>
        <v>0</v>
      </c>
      <c r="J131" s="34">
        <f t="shared" ref="J131" si="75">J97+J101+J111+J116+J123+J130</f>
        <v>1317</v>
      </c>
      <c r="K131" s="35"/>
      <c r="L131" s="34">
        <f t="shared" ref="L131" ca="1" si="76">L97+L101+L111+L116+L123+L130</f>
        <v>0</v>
      </c>
    </row>
    <row r="132" spans="1:12" ht="15">
      <c r="A132" s="22">
        <v>1</v>
      </c>
      <c r="B132" s="23">
        <v>4</v>
      </c>
      <c r="C132" s="24" t="s">
        <v>19</v>
      </c>
      <c r="D132" s="5" t="s">
        <v>20</v>
      </c>
      <c r="E132" s="47" t="s">
        <v>64</v>
      </c>
      <c r="F132" s="48">
        <v>200</v>
      </c>
      <c r="G132" s="48"/>
      <c r="H132" s="48"/>
      <c r="I132" s="48"/>
      <c r="J132" s="48">
        <v>247</v>
      </c>
      <c r="K132" s="49"/>
      <c r="L132" s="48"/>
    </row>
    <row r="133" spans="1:12" ht="15">
      <c r="A133" s="25"/>
      <c r="B133" s="16"/>
      <c r="C133" s="11"/>
      <c r="D133" s="6"/>
      <c r="E133" s="50" t="s">
        <v>46</v>
      </c>
      <c r="F133" s="51">
        <v>60</v>
      </c>
      <c r="G133" s="51"/>
      <c r="H133" s="51"/>
      <c r="I133" s="51"/>
      <c r="J133" s="51">
        <v>88</v>
      </c>
      <c r="K133" s="52"/>
      <c r="L133" s="51"/>
    </row>
    <row r="134" spans="1:12" ht="15">
      <c r="A134" s="25"/>
      <c r="B134" s="16"/>
      <c r="C134" s="11"/>
      <c r="D134" s="7" t="s">
        <v>21</v>
      </c>
      <c r="E134" s="50" t="s">
        <v>45</v>
      </c>
      <c r="F134" s="51">
        <v>200</v>
      </c>
      <c r="G134" s="51"/>
      <c r="H134" s="51"/>
      <c r="I134" s="51"/>
      <c r="J134" s="51">
        <v>119</v>
      </c>
      <c r="K134" s="52"/>
      <c r="L134" s="51"/>
    </row>
    <row r="135" spans="1:12" ht="15">
      <c r="A135" s="25"/>
      <c r="B135" s="16"/>
      <c r="C135" s="11"/>
      <c r="D135" s="7" t="s">
        <v>22</v>
      </c>
      <c r="E135" s="50" t="s">
        <v>44</v>
      </c>
      <c r="F135" s="51">
        <v>40</v>
      </c>
      <c r="G135" s="51"/>
      <c r="H135" s="51"/>
      <c r="I135" s="51"/>
      <c r="J135" s="51">
        <v>108</v>
      </c>
      <c r="K135" s="52"/>
      <c r="L135" s="51"/>
    </row>
    <row r="136" spans="1:12" ht="15">
      <c r="A136" s="25"/>
      <c r="B136" s="16"/>
      <c r="C136" s="11"/>
      <c r="D136" s="7" t="s">
        <v>23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>
      <c r="A137" s="25"/>
      <c r="B137" s="16"/>
      <c r="C137" s="11"/>
      <c r="D137" s="6"/>
      <c r="E137" s="50" t="s">
        <v>58</v>
      </c>
      <c r="F137" s="51" t="s">
        <v>58</v>
      </c>
      <c r="G137" s="51"/>
      <c r="H137" s="51"/>
      <c r="I137" s="51"/>
      <c r="J137" s="51" t="s">
        <v>58</v>
      </c>
      <c r="K137" s="52"/>
      <c r="L137" s="51"/>
    </row>
    <row r="138" spans="1:12" ht="1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>
        <v>78.680000000000007</v>
      </c>
    </row>
    <row r="139" spans="1:12" ht="15">
      <c r="A139" s="26"/>
      <c r="B139" s="18"/>
      <c r="C139" s="8"/>
      <c r="D139" s="19" t="s">
        <v>38</v>
      </c>
      <c r="E139" s="9"/>
      <c r="F139" s="21">
        <f>SUM(F132:F138)</f>
        <v>500</v>
      </c>
      <c r="G139" s="21">
        <f t="shared" ref="G139" si="77">SUM(G132:G138)</f>
        <v>0</v>
      </c>
      <c r="H139" s="21">
        <f t="shared" ref="H139" si="78">SUM(H132:H138)</f>
        <v>0</v>
      </c>
      <c r="I139" s="21">
        <f t="shared" ref="I139" si="79">SUM(I132:I138)</f>
        <v>0</v>
      </c>
      <c r="J139" s="21">
        <f t="shared" ref="J139" si="80">SUM(J132:J138)</f>
        <v>562</v>
      </c>
      <c r="K139" s="27"/>
      <c r="L139" s="21">
        <f t="shared" ref="L139:L181" si="81">SUM(L132:L138)</f>
        <v>78.680000000000007</v>
      </c>
    </row>
    <row r="140" spans="1:12" ht="15">
      <c r="A140" s="28">
        <f>A132</f>
        <v>1</v>
      </c>
      <c r="B140" s="14">
        <f>B132</f>
        <v>4</v>
      </c>
      <c r="C140" s="10" t="s">
        <v>24</v>
      </c>
      <c r="D140" s="12" t="s">
        <v>23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>
      <c r="A143" s="26"/>
      <c r="B143" s="18"/>
      <c r="C143" s="8"/>
      <c r="D143" s="19" t="s">
        <v>38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>
      <c r="A144" s="28">
        <f>A132</f>
        <v>1</v>
      </c>
      <c r="B144" s="14">
        <f>B132</f>
        <v>4</v>
      </c>
      <c r="C144" s="10" t="s">
        <v>25</v>
      </c>
      <c r="D144" s="7" t="s">
        <v>26</v>
      </c>
      <c r="E144" s="50" t="s">
        <v>65</v>
      </c>
      <c r="F144" s="51">
        <v>60</v>
      </c>
      <c r="G144" s="51"/>
      <c r="H144" s="51"/>
      <c r="I144" s="51"/>
      <c r="J144" s="51">
        <v>75</v>
      </c>
      <c r="K144" s="52"/>
      <c r="L144" s="51"/>
    </row>
    <row r="145" spans="1:12" ht="15">
      <c r="A145" s="25"/>
      <c r="B145" s="16"/>
      <c r="C145" s="11"/>
      <c r="D145" s="7" t="s">
        <v>27</v>
      </c>
      <c r="E145" s="50" t="s">
        <v>71</v>
      </c>
      <c r="F145" s="51">
        <v>200</v>
      </c>
      <c r="G145" s="51"/>
      <c r="H145" s="51"/>
      <c r="I145" s="51"/>
      <c r="J145" s="51">
        <v>160</v>
      </c>
      <c r="K145" s="52"/>
      <c r="L145" s="51"/>
    </row>
    <row r="146" spans="1:12" ht="15">
      <c r="A146" s="25"/>
      <c r="B146" s="16"/>
      <c r="C146" s="11"/>
      <c r="D146" s="7" t="s">
        <v>28</v>
      </c>
      <c r="E146" s="50" t="s">
        <v>47</v>
      </c>
      <c r="F146" s="51">
        <v>150</v>
      </c>
      <c r="G146" s="51"/>
      <c r="H146" s="51"/>
      <c r="I146" s="51"/>
      <c r="J146" s="51">
        <v>168</v>
      </c>
      <c r="K146" s="52"/>
      <c r="L146" s="51"/>
    </row>
    <row r="147" spans="1:12" ht="15">
      <c r="A147" s="25"/>
      <c r="B147" s="16"/>
      <c r="C147" s="11"/>
      <c r="D147" s="7" t="s">
        <v>29</v>
      </c>
      <c r="E147" s="50" t="s">
        <v>48</v>
      </c>
      <c r="F147" s="51">
        <v>100</v>
      </c>
      <c r="G147" s="51"/>
      <c r="H147" s="51"/>
      <c r="I147" s="51"/>
      <c r="J147" s="51">
        <v>135</v>
      </c>
      <c r="K147" s="52"/>
      <c r="L147" s="51"/>
    </row>
    <row r="148" spans="1:12" ht="15">
      <c r="A148" s="25"/>
      <c r="B148" s="16"/>
      <c r="C148" s="11"/>
      <c r="D148" s="7" t="s">
        <v>30</v>
      </c>
      <c r="E148" s="50" t="s">
        <v>49</v>
      </c>
      <c r="F148" s="51">
        <v>200</v>
      </c>
      <c r="G148" s="51"/>
      <c r="H148" s="51"/>
      <c r="I148" s="51"/>
      <c r="J148" s="51">
        <v>115</v>
      </c>
      <c r="K148" s="52"/>
      <c r="L148" s="51"/>
    </row>
    <row r="149" spans="1:12" ht="15">
      <c r="A149" s="25"/>
      <c r="B149" s="16"/>
      <c r="C149" s="11"/>
      <c r="D149" s="7" t="s">
        <v>31</v>
      </c>
      <c r="E149" s="50" t="s">
        <v>50</v>
      </c>
      <c r="F149" s="51">
        <v>30</v>
      </c>
      <c r="G149" s="51"/>
      <c r="H149" s="51"/>
      <c r="I149" s="51"/>
      <c r="J149" s="51">
        <v>81</v>
      </c>
      <c r="K149" s="52"/>
      <c r="L149" s="51"/>
    </row>
    <row r="150" spans="1:12" ht="15">
      <c r="A150" s="25"/>
      <c r="B150" s="16"/>
      <c r="C150" s="11"/>
      <c r="D150" s="7" t="s">
        <v>32</v>
      </c>
      <c r="E150" s="50" t="s">
        <v>51</v>
      </c>
      <c r="F150" s="51">
        <v>30</v>
      </c>
      <c r="G150" s="51"/>
      <c r="H150" s="51"/>
      <c r="I150" s="51"/>
      <c r="J150" s="51">
        <v>67</v>
      </c>
      <c r="K150" s="52"/>
      <c r="L150" s="51"/>
    </row>
    <row r="151" spans="1:12" ht="1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>
        <v>110.17</v>
      </c>
    </row>
    <row r="152" spans="1:12" ht="1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>
      <c r="A153" s="26"/>
      <c r="B153" s="18"/>
      <c r="C153" s="8"/>
      <c r="D153" s="19" t="s">
        <v>38</v>
      </c>
      <c r="E153" s="9"/>
      <c r="F153" s="21">
        <f>SUM(F144:F152)</f>
        <v>770</v>
      </c>
      <c r="G153" s="21">
        <f t="shared" ref="G153" si="87">SUM(G144:G152)</f>
        <v>0</v>
      </c>
      <c r="H153" s="21">
        <f t="shared" ref="H153" si="88">SUM(H144:H152)</f>
        <v>0</v>
      </c>
      <c r="I153" s="21">
        <f t="shared" ref="I153" si="89">SUM(I144:I152)</f>
        <v>0</v>
      </c>
      <c r="J153" s="21">
        <f t="shared" ref="J153" si="90">SUM(J144:J152)</f>
        <v>801</v>
      </c>
      <c r="K153" s="27"/>
      <c r="L153" s="21">
        <f t="shared" ref="L153" ca="1" si="91">SUM(L150:L158)</f>
        <v>0</v>
      </c>
    </row>
    <row r="154" spans="1:12" ht="15">
      <c r="A154" s="28">
        <f>A132</f>
        <v>1</v>
      </c>
      <c r="B154" s="14">
        <f>B132</f>
        <v>4</v>
      </c>
      <c r="C154" s="10" t="s">
        <v>33</v>
      </c>
      <c r="D154" s="12" t="s">
        <v>34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>
      <c r="A155" s="25"/>
      <c r="B155" s="16"/>
      <c r="C155" s="11"/>
      <c r="D155" s="12" t="s">
        <v>30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>
      <c r="A158" s="26"/>
      <c r="B158" s="18"/>
      <c r="C158" s="8"/>
      <c r="D158" s="19" t="s">
        <v>38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>
      <c r="A159" s="28">
        <f>A132</f>
        <v>1</v>
      </c>
      <c r="B159" s="14">
        <f>B132</f>
        <v>4</v>
      </c>
      <c r="C159" s="10" t="s">
        <v>35</v>
      </c>
      <c r="D159" s="7" t="s">
        <v>20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>
      <c r="A160" s="25"/>
      <c r="B160" s="16"/>
      <c r="C160" s="11"/>
      <c r="D160" s="7" t="s">
        <v>29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>
      <c r="A161" s="25"/>
      <c r="B161" s="16"/>
      <c r="C161" s="11"/>
      <c r="D161" s="7" t="s">
        <v>30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>
      <c r="A162" s="25"/>
      <c r="B162" s="16"/>
      <c r="C162" s="11"/>
      <c r="D162" s="7" t="s">
        <v>22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>
      <c r="A165" s="26"/>
      <c r="B165" s="18"/>
      <c r="C165" s="8"/>
      <c r="D165" s="19" t="s">
        <v>38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>
      <c r="A166" s="28">
        <f>A132</f>
        <v>1</v>
      </c>
      <c r="B166" s="14">
        <f>B132</f>
        <v>4</v>
      </c>
      <c r="C166" s="10" t="s">
        <v>36</v>
      </c>
      <c r="D166" s="12" t="s">
        <v>37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>
      <c r="A167" s="25"/>
      <c r="B167" s="16"/>
      <c r="C167" s="11"/>
      <c r="D167" s="12" t="s">
        <v>34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>
      <c r="A168" s="25"/>
      <c r="B168" s="16"/>
      <c r="C168" s="11"/>
      <c r="D168" s="12" t="s">
        <v>30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>
      <c r="A169" s="25"/>
      <c r="B169" s="16"/>
      <c r="C169" s="11"/>
      <c r="D169" s="12" t="s">
        <v>23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6"/>
      <c r="B172" s="18"/>
      <c r="C172" s="8"/>
      <c r="D172" s="20" t="s">
        <v>38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>
      <c r="A173" s="31">
        <f>A132</f>
        <v>1</v>
      </c>
      <c r="B173" s="32">
        <f>B132</f>
        <v>4</v>
      </c>
      <c r="C173" s="61" t="s">
        <v>4</v>
      </c>
      <c r="D173" s="62"/>
      <c r="E173" s="33"/>
      <c r="F173" s="34">
        <f>F139+F143+F153+F158+F165+F172</f>
        <v>1270</v>
      </c>
      <c r="G173" s="34">
        <f t="shared" ref="G173" si="107">G139+G143+G153+G158+G165+G172</f>
        <v>0</v>
      </c>
      <c r="H173" s="34">
        <f t="shared" ref="H173" si="108">H139+H143+H153+H158+H165+H172</f>
        <v>0</v>
      </c>
      <c r="I173" s="34">
        <f t="shared" ref="I173" si="109">I139+I143+I153+I158+I165+I172</f>
        <v>0</v>
      </c>
      <c r="J173" s="34">
        <f t="shared" ref="J173" si="110">J139+J143+J153+J158+J165+J172</f>
        <v>1363</v>
      </c>
      <c r="K173" s="35"/>
      <c r="L173" s="34">
        <f t="shared" ref="L173" ca="1" si="111">L139+L143+L153+L158+L165+L172</f>
        <v>0</v>
      </c>
    </row>
    <row r="174" spans="1:12" ht="15">
      <c r="A174" s="22">
        <v>1</v>
      </c>
      <c r="B174" s="23">
        <v>5</v>
      </c>
      <c r="C174" s="24" t="s">
        <v>19</v>
      </c>
      <c r="D174" s="5" t="s">
        <v>20</v>
      </c>
      <c r="E174" s="47" t="s">
        <v>63</v>
      </c>
      <c r="F174" s="48">
        <v>200</v>
      </c>
      <c r="G174" s="48"/>
      <c r="H174" s="48"/>
      <c r="I174" s="48"/>
      <c r="J174" s="48">
        <v>137</v>
      </c>
      <c r="K174" s="49"/>
      <c r="L174" s="48"/>
    </row>
    <row r="175" spans="1:12" ht="15">
      <c r="A175" s="25"/>
      <c r="B175" s="16"/>
      <c r="C175" s="11"/>
      <c r="D175" s="6"/>
      <c r="E175" s="50" t="s">
        <v>95</v>
      </c>
      <c r="F175" s="51">
        <v>100</v>
      </c>
      <c r="G175" s="51"/>
      <c r="H175" s="51"/>
      <c r="I175" s="51"/>
      <c r="J175" s="51">
        <v>194</v>
      </c>
      <c r="K175" s="52"/>
      <c r="L175" s="51"/>
    </row>
    <row r="176" spans="1:12" ht="15">
      <c r="A176" s="25"/>
      <c r="B176" s="16"/>
      <c r="C176" s="11"/>
      <c r="D176" s="7" t="s">
        <v>21</v>
      </c>
      <c r="E176" s="50" t="s">
        <v>52</v>
      </c>
      <c r="F176" s="51">
        <v>200</v>
      </c>
      <c r="G176" s="51"/>
      <c r="H176" s="51"/>
      <c r="I176" s="51"/>
      <c r="J176" s="51">
        <v>93</v>
      </c>
      <c r="K176" s="52"/>
      <c r="L176" s="51"/>
    </row>
    <row r="177" spans="1:12" ht="15">
      <c r="A177" s="25"/>
      <c r="B177" s="16"/>
      <c r="C177" s="11"/>
      <c r="D177" s="7" t="s">
        <v>22</v>
      </c>
      <c r="E177" s="50" t="s">
        <v>50</v>
      </c>
      <c r="F177" s="51">
        <v>45</v>
      </c>
      <c r="G177" s="51"/>
      <c r="H177" s="51"/>
      <c r="I177" s="51"/>
      <c r="J177" s="51">
        <v>170</v>
      </c>
      <c r="K177" s="52"/>
      <c r="L177" s="51"/>
    </row>
    <row r="178" spans="1:12" ht="15">
      <c r="A178" s="25"/>
      <c r="B178" s="16"/>
      <c r="C178" s="11"/>
      <c r="D178" s="7" t="s">
        <v>23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>
      <c r="A179" s="25"/>
      <c r="B179" s="16"/>
      <c r="C179" s="11"/>
      <c r="D179" s="6"/>
      <c r="E179" s="50" t="s">
        <v>58</v>
      </c>
      <c r="F179" s="51" t="s">
        <v>58</v>
      </c>
      <c r="G179" s="51"/>
      <c r="H179" s="51"/>
      <c r="I179" s="51"/>
      <c r="J179" s="51" t="s">
        <v>58</v>
      </c>
      <c r="K179" s="52"/>
      <c r="L179" s="51" t="s">
        <v>58</v>
      </c>
    </row>
    <row r="180" spans="1:12" ht="1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>
        <v>78.680000000000007</v>
      </c>
    </row>
    <row r="181" spans="1:12" ht="15">
      <c r="A181" s="26"/>
      <c r="B181" s="18"/>
      <c r="C181" s="8"/>
      <c r="D181" s="19" t="s">
        <v>38</v>
      </c>
      <c r="E181" s="9"/>
      <c r="F181" s="21">
        <f>SUM(F174:F180)</f>
        <v>545</v>
      </c>
      <c r="G181" s="21">
        <f t="shared" ref="G181" si="112">SUM(G174:G180)</f>
        <v>0</v>
      </c>
      <c r="H181" s="21">
        <f t="shared" ref="H181" si="113">SUM(H174:H180)</f>
        <v>0</v>
      </c>
      <c r="I181" s="21">
        <f t="shared" ref="I181" si="114">SUM(I174:I180)</f>
        <v>0</v>
      </c>
      <c r="J181" s="21">
        <f t="shared" ref="J181" si="115">SUM(J174:J180)</f>
        <v>594</v>
      </c>
      <c r="K181" s="27"/>
      <c r="L181" s="21">
        <f t="shared" si="81"/>
        <v>78.680000000000007</v>
      </c>
    </row>
    <row r="182" spans="1:12" ht="15">
      <c r="A182" s="28">
        <f>A174</f>
        <v>1</v>
      </c>
      <c r="B182" s="14">
        <f>B174</f>
        <v>5</v>
      </c>
      <c r="C182" s="10" t="s">
        <v>24</v>
      </c>
      <c r="D182" s="12" t="s">
        <v>23</v>
      </c>
      <c r="E182" s="50" t="s">
        <v>58</v>
      </c>
      <c r="F182" s="51" t="s">
        <v>58</v>
      </c>
      <c r="G182" s="51"/>
      <c r="H182" s="51"/>
      <c r="I182" s="51"/>
      <c r="J182" s="51" t="s">
        <v>58</v>
      </c>
      <c r="K182" s="52"/>
      <c r="L182" s="51"/>
    </row>
    <row r="183" spans="1:12" ht="1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>
      <c r="A185" s="26"/>
      <c r="B185" s="18"/>
      <c r="C185" s="8"/>
      <c r="D185" s="19" t="s">
        <v>38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>
      <c r="A186" s="28">
        <f>A174</f>
        <v>1</v>
      </c>
      <c r="B186" s="14">
        <f>B174</f>
        <v>5</v>
      </c>
      <c r="C186" s="10" t="s">
        <v>25</v>
      </c>
      <c r="D186" s="7" t="s">
        <v>26</v>
      </c>
      <c r="E186" s="50" t="s">
        <v>96</v>
      </c>
      <c r="F186" s="51">
        <v>60</v>
      </c>
      <c r="G186" s="51"/>
      <c r="H186" s="51"/>
      <c r="I186" s="51"/>
      <c r="J186" s="51">
        <v>60</v>
      </c>
      <c r="K186" s="52"/>
      <c r="L186" s="51"/>
    </row>
    <row r="187" spans="1:12" ht="15">
      <c r="A187" s="25"/>
      <c r="B187" s="16"/>
      <c r="C187" s="11"/>
      <c r="D187" s="7" t="s">
        <v>27</v>
      </c>
      <c r="E187" s="50" t="s">
        <v>67</v>
      </c>
      <c r="F187" s="51" t="s">
        <v>97</v>
      </c>
      <c r="G187" s="51"/>
      <c r="H187" s="51"/>
      <c r="I187" s="51"/>
      <c r="J187" s="51">
        <v>111</v>
      </c>
      <c r="K187" s="52"/>
      <c r="L187" s="51"/>
    </row>
    <row r="188" spans="1:12" ht="15">
      <c r="A188" s="25"/>
      <c r="B188" s="16"/>
      <c r="C188" s="11"/>
      <c r="D188" s="7" t="s">
        <v>28</v>
      </c>
      <c r="E188" s="50" t="s">
        <v>98</v>
      </c>
      <c r="F188" s="51">
        <v>150</v>
      </c>
      <c r="G188" s="51"/>
      <c r="H188" s="51"/>
      <c r="I188" s="51"/>
      <c r="J188" s="51">
        <v>244</v>
      </c>
      <c r="K188" s="52"/>
      <c r="L188" s="51"/>
    </row>
    <row r="189" spans="1:12" ht="15">
      <c r="A189" s="25"/>
      <c r="B189" s="16"/>
      <c r="C189" s="11"/>
      <c r="D189" s="7" t="s">
        <v>29</v>
      </c>
      <c r="E189" s="50" t="s">
        <v>99</v>
      </c>
      <c r="F189" s="51">
        <v>100</v>
      </c>
      <c r="G189" s="51"/>
      <c r="H189" s="51"/>
      <c r="I189" s="51"/>
      <c r="J189" s="51">
        <v>196</v>
      </c>
      <c r="K189" s="52"/>
      <c r="L189" s="51"/>
    </row>
    <row r="190" spans="1:12" ht="15">
      <c r="A190" s="25"/>
      <c r="B190" s="16"/>
      <c r="C190" s="11"/>
      <c r="D190" s="7" t="s">
        <v>30</v>
      </c>
      <c r="E190" s="50" t="s">
        <v>100</v>
      </c>
      <c r="F190" s="51">
        <v>200</v>
      </c>
      <c r="G190" s="51"/>
      <c r="H190" s="51"/>
      <c r="I190" s="51"/>
      <c r="J190" s="51">
        <v>122</v>
      </c>
      <c r="K190" s="52"/>
      <c r="L190" s="51"/>
    </row>
    <row r="191" spans="1:12" ht="15">
      <c r="A191" s="25"/>
      <c r="B191" s="16"/>
      <c r="C191" s="11"/>
      <c r="D191" s="7" t="s">
        <v>31</v>
      </c>
      <c r="E191" s="50" t="s">
        <v>53</v>
      </c>
      <c r="F191" s="51">
        <v>30</v>
      </c>
      <c r="G191" s="51"/>
      <c r="H191" s="51"/>
      <c r="I191" s="51"/>
      <c r="J191" s="51">
        <v>81</v>
      </c>
      <c r="K191" s="52"/>
      <c r="L191" s="51"/>
    </row>
    <row r="192" spans="1:12" ht="15">
      <c r="A192" s="25"/>
      <c r="B192" s="16"/>
      <c r="C192" s="11"/>
      <c r="D192" s="7" t="s">
        <v>32</v>
      </c>
      <c r="E192" s="50" t="s">
        <v>55</v>
      </c>
      <c r="F192" s="51">
        <v>30</v>
      </c>
      <c r="G192" s="51"/>
      <c r="H192" s="51"/>
      <c r="I192" s="51"/>
      <c r="J192" s="51">
        <v>66</v>
      </c>
      <c r="K192" s="52"/>
      <c r="L192" s="51"/>
    </row>
    <row r="193" spans="1:12" ht="1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>
        <v>110.17</v>
      </c>
    </row>
    <row r="194" spans="1:12" ht="1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>
      <c r="A195" s="26"/>
      <c r="B195" s="18"/>
      <c r="C195" s="8"/>
      <c r="D195" s="19" t="s">
        <v>38</v>
      </c>
      <c r="E195" s="9"/>
      <c r="F195" s="21">
        <f>SUM(F186:F194)</f>
        <v>570</v>
      </c>
      <c r="G195" s="21">
        <f t="shared" ref="G195" si="121">SUM(G186:G194)</f>
        <v>0</v>
      </c>
      <c r="H195" s="21">
        <f t="shared" ref="H195" si="122">SUM(H186:H194)</f>
        <v>0</v>
      </c>
      <c r="I195" s="21">
        <f t="shared" ref="I195" si="123">SUM(I186:I194)</f>
        <v>0</v>
      </c>
      <c r="J195" s="21">
        <f t="shared" ref="J195" si="124">SUM(J186:J194)</f>
        <v>880</v>
      </c>
      <c r="K195" s="27"/>
      <c r="L195" s="21">
        <f t="shared" ref="L195" ca="1" si="125">SUM(L192:L200)</f>
        <v>0</v>
      </c>
    </row>
    <row r="196" spans="1:12" ht="15">
      <c r="A196" s="28">
        <f>A174</f>
        <v>1</v>
      </c>
      <c r="B196" s="14">
        <f>B174</f>
        <v>5</v>
      </c>
      <c r="C196" s="10" t="s">
        <v>33</v>
      </c>
      <c r="D196" s="12" t="s">
        <v>34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>
      <c r="A197" s="25"/>
      <c r="B197" s="16"/>
      <c r="C197" s="11"/>
      <c r="D197" s="12" t="s">
        <v>30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>
      <c r="A200" s="26"/>
      <c r="B200" s="18"/>
      <c r="C200" s="8"/>
      <c r="D200" s="19" t="s">
        <v>38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>
      <c r="A201" s="28">
        <f>A174</f>
        <v>1</v>
      </c>
      <c r="B201" s="14">
        <f>B174</f>
        <v>5</v>
      </c>
      <c r="C201" s="10" t="s">
        <v>35</v>
      </c>
      <c r="D201" s="7" t="s">
        <v>20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>
      <c r="A202" s="25"/>
      <c r="B202" s="16"/>
      <c r="C202" s="11"/>
      <c r="D202" s="7" t="s">
        <v>29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>
      <c r="A203" s="25"/>
      <c r="B203" s="16"/>
      <c r="C203" s="11"/>
      <c r="D203" s="7" t="s">
        <v>30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>
      <c r="A204" s="25"/>
      <c r="B204" s="16"/>
      <c r="C204" s="11"/>
      <c r="D204" s="7" t="s">
        <v>22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>
      <c r="A207" s="26"/>
      <c r="B207" s="18"/>
      <c r="C207" s="8"/>
      <c r="D207" s="19" t="s">
        <v>38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>
      <c r="A208" s="28">
        <f>A174</f>
        <v>1</v>
      </c>
      <c r="B208" s="14">
        <f>B174</f>
        <v>5</v>
      </c>
      <c r="C208" s="10" t="s">
        <v>36</v>
      </c>
      <c r="D208" s="12" t="s">
        <v>37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>
      <c r="A209" s="25"/>
      <c r="B209" s="16"/>
      <c r="C209" s="11"/>
      <c r="D209" s="12" t="s">
        <v>34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>
      <c r="A210" s="25"/>
      <c r="B210" s="16"/>
      <c r="C210" s="11"/>
      <c r="D210" s="12" t="s">
        <v>30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>
      <c r="A211" s="25"/>
      <c r="B211" s="16"/>
      <c r="C211" s="11"/>
      <c r="D211" s="12" t="s">
        <v>23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>
      <c r="A214" s="26"/>
      <c r="B214" s="18"/>
      <c r="C214" s="8"/>
      <c r="D214" s="20" t="s">
        <v>38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>
      <c r="A215" s="31">
        <f>A174</f>
        <v>1</v>
      </c>
      <c r="B215" s="32">
        <f>B174</f>
        <v>5</v>
      </c>
      <c r="C215" s="61" t="s">
        <v>4</v>
      </c>
      <c r="D215" s="62"/>
      <c r="E215" s="33"/>
      <c r="F215" s="34">
        <f>F181+F185+F195+F200+F207+F214</f>
        <v>1115</v>
      </c>
      <c r="G215" s="34">
        <f t="shared" ref="G215" si="141">G181+G185+G195+G200+G207+G214</f>
        <v>0</v>
      </c>
      <c r="H215" s="34">
        <f t="shared" ref="H215" si="142">H181+H185+H195+H200+H207+H214</f>
        <v>0</v>
      </c>
      <c r="I215" s="34">
        <f t="shared" ref="I215" si="143">I181+I185+I195+I200+I207+I214</f>
        <v>0</v>
      </c>
      <c r="J215" s="34">
        <f t="shared" ref="J215" si="144">J181+J185+J195+J200+J207+J214</f>
        <v>1474</v>
      </c>
      <c r="K215" s="35"/>
      <c r="L215" s="34">
        <f t="shared" ref="L215" ca="1" si="145">L181+L185+L195+L200+L207+L214</f>
        <v>0</v>
      </c>
    </row>
    <row r="216" spans="1:12" ht="15">
      <c r="A216" s="22">
        <v>1</v>
      </c>
      <c r="B216" s="23">
        <v>6</v>
      </c>
      <c r="C216" s="24" t="s">
        <v>19</v>
      </c>
      <c r="D216" s="5" t="s">
        <v>20</v>
      </c>
      <c r="E216" s="47" t="s">
        <v>47</v>
      </c>
      <c r="F216" s="48">
        <v>150</v>
      </c>
      <c r="G216" s="48"/>
      <c r="H216" s="48"/>
      <c r="I216" s="48"/>
      <c r="J216" s="48">
        <v>168</v>
      </c>
      <c r="K216" s="49"/>
      <c r="L216" s="48"/>
    </row>
    <row r="217" spans="1:12" ht="15">
      <c r="A217" s="25"/>
      <c r="B217" s="16"/>
      <c r="C217" s="11"/>
      <c r="D217" s="6"/>
      <c r="E217" s="50" t="s">
        <v>101</v>
      </c>
      <c r="F217" s="51">
        <v>100</v>
      </c>
      <c r="G217" s="51"/>
      <c r="H217" s="51"/>
      <c r="I217" s="51"/>
      <c r="J217" s="51">
        <v>149</v>
      </c>
      <c r="K217" s="52"/>
      <c r="L217" s="51"/>
    </row>
    <row r="218" spans="1:12" ht="15">
      <c r="A218" s="25"/>
      <c r="B218" s="16"/>
      <c r="C218" s="11"/>
      <c r="D218" s="7" t="s">
        <v>21</v>
      </c>
      <c r="E218" s="50" t="s">
        <v>76</v>
      </c>
      <c r="F218" s="51">
        <v>200</v>
      </c>
      <c r="G218" s="51"/>
      <c r="H218" s="51"/>
      <c r="I218" s="51"/>
      <c r="J218" s="51">
        <v>119</v>
      </c>
      <c r="K218" s="52"/>
      <c r="L218" s="51"/>
    </row>
    <row r="219" spans="1:12" ht="15">
      <c r="A219" s="25"/>
      <c r="B219" s="16"/>
      <c r="C219" s="11"/>
      <c r="D219" s="7" t="s">
        <v>22</v>
      </c>
      <c r="E219" s="50" t="s">
        <v>44</v>
      </c>
      <c r="F219" s="51">
        <v>30</v>
      </c>
      <c r="G219" s="51"/>
      <c r="H219" s="51"/>
      <c r="I219" s="51"/>
      <c r="J219" s="51">
        <v>81</v>
      </c>
      <c r="K219" s="52"/>
      <c r="L219" s="51"/>
    </row>
    <row r="220" spans="1:12" ht="15">
      <c r="A220" s="25"/>
      <c r="B220" s="16"/>
      <c r="C220" s="11"/>
      <c r="D220" s="7" t="s">
        <v>23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>
      <c r="A221" s="25"/>
      <c r="B221" s="16"/>
      <c r="C221" s="11"/>
      <c r="D221" s="6"/>
      <c r="E221" s="50" t="s">
        <v>102</v>
      </c>
      <c r="F221" s="51">
        <v>60</v>
      </c>
      <c r="G221" s="51"/>
      <c r="H221" s="51"/>
      <c r="I221" s="51"/>
      <c r="J221" s="51">
        <v>260</v>
      </c>
      <c r="K221" s="52"/>
      <c r="L221" s="51"/>
    </row>
    <row r="222" spans="1:12" ht="1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>
        <v>78.680000000000007</v>
      </c>
    </row>
    <row r="223" spans="1:12" ht="15">
      <c r="A223" s="26"/>
      <c r="B223" s="18"/>
      <c r="C223" s="8"/>
      <c r="D223" s="19" t="s">
        <v>38</v>
      </c>
      <c r="E223" s="9"/>
      <c r="F223" s="21">
        <f>SUM(F216:F222)</f>
        <v>540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777</v>
      </c>
      <c r="K223" s="27"/>
      <c r="L223" s="21">
        <f t="shared" ref="L223:L265" si="150">SUM(L216:L222)</f>
        <v>78.680000000000007</v>
      </c>
    </row>
    <row r="224" spans="1:12" ht="15">
      <c r="A224" s="28">
        <f>A216</f>
        <v>1</v>
      </c>
      <c r="B224" s="14">
        <f>B216</f>
        <v>6</v>
      </c>
      <c r="C224" s="10" t="s">
        <v>24</v>
      </c>
      <c r="D224" s="12" t="s">
        <v>23</v>
      </c>
      <c r="E224" s="50" t="s">
        <v>58</v>
      </c>
      <c r="F224" s="51" t="s">
        <v>58</v>
      </c>
      <c r="G224" s="51"/>
      <c r="H224" s="51"/>
      <c r="I224" s="51"/>
      <c r="J224" s="51" t="s">
        <v>58</v>
      </c>
      <c r="K224" s="52"/>
      <c r="L224" s="51"/>
    </row>
    <row r="225" spans="1:12" ht="1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>
      <c r="A227" s="26"/>
      <c r="B227" s="18"/>
      <c r="C227" s="8"/>
      <c r="D227" s="19" t="s">
        <v>38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>
      <c r="A228" s="28">
        <f>A216</f>
        <v>1</v>
      </c>
      <c r="B228" s="14">
        <f>B216</f>
        <v>6</v>
      </c>
      <c r="C228" s="10" t="s">
        <v>25</v>
      </c>
      <c r="D228" s="7" t="s">
        <v>26</v>
      </c>
      <c r="E228" s="50" t="s">
        <v>62</v>
      </c>
      <c r="F228" s="51">
        <v>60</v>
      </c>
      <c r="G228" s="51"/>
      <c r="H228" s="51"/>
      <c r="I228" s="51"/>
      <c r="J228" s="51">
        <v>49</v>
      </c>
      <c r="K228" s="52"/>
      <c r="L228" s="51"/>
    </row>
    <row r="229" spans="1:12" ht="15">
      <c r="A229" s="25"/>
      <c r="B229" s="16"/>
      <c r="C229" s="11"/>
      <c r="D229" s="7" t="s">
        <v>27</v>
      </c>
      <c r="E229" s="50" t="s">
        <v>103</v>
      </c>
      <c r="F229" s="51" t="s">
        <v>104</v>
      </c>
      <c r="G229" s="51"/>
      <c r="H229" s="51"/>
      <c r="I229" s="51"/>
      <c r="J229" s="51">
        <v>95</v>
      </c>
      <c r="K229" s="52"/>
      <c r="L229" s="51"/>
    </row>
    <row r="230" spans="1:12" ht="15">
      <c r="A230" s="25"/>
      <c r="B230" s="16"/>
      <c r="C230" s="11"/>
      <c r="D230" s="7" t="s">
        <v>28</v>
      </c>
      <c r="E230" s="50" t="s">
        <v>105</v>
      </c>
      <c r="F230" s="51">
        <v>150</v>
      </c>
      <c r="G230" s="51"/>
      <c r="H230" s="51"/>
      <c r="I230" s="51"/>
      <c r="J230" s="51">
        <v>211</v>
      </c>
      <c r="K230" s="52"/>
      <c r="L230" s="51"/>
    </row>
    <row r="231" spans="1:12" ht="15">
      <c r="A231" s="25"/>
      <c r="B231" s="16"/>
      <c r="C231" s="11"/>
      <c r="D231" s="7" t="s">
        <v>29</v>
      </c>
      <c r="E231" s="50" t="s">
        <v>106</v>
      </c>
      <c r="F231" s="51">
        <v>100</v>
      </c>
      <c r="G231" s="51"/>
      <c r="H231" s="51"/>
      <c r="I231" s="51"/>
      <c r="J231" s="51">
        <v>171</v>
      </c>
      <c r="K231" s="52"/>
      <c r="L231" s="51"/>
    </row>
    <row r="232" spans="1:12" ht="15">
      <c r="A232" s="25"/>
      <c r="B232" s="16"/>
      <c r="C232" s="11"/>
      <c r="D232" s="7" t="s">
        <v>30</v>
      </c>
      <c r="E232" s="50" t="s">
        <v>107</v>
      </c>
      <c r="F232" s="51">
        <v>200</v>
      </c>
      <c r="G232" s="51"/>
      <c r="H232" s="51"/>
      <c r="I232" s="51"/>
      <c r="J232" s="51">
        <v>132</v>
      </c>
      <c r="K232" s="52"/>
      <c r="L232" s="51"/>
    </row>
    <row r="233" spans="1:12" ht="15">
      <c r="A233" s="25"/>
      <c r="B233" s="16"/>
      <c r="C233" s="11"/>
      <c r="D233" s="7" t="s">
        <v>31</v>
      </c>
      <c r="E233" s="50" t="s">
        <v>50</v>
      </c>
      <c r="F233" s="51">
        <v>30</v>
      </c>
      <c r="G233" s="51"/>
      <c r="H233" s="51"/>
      <c r="I233" s="51"/>
      <c r="J233" s="51">
        <v>81</v>
      </c>
      <c r="K233" s="52"/>
      <c r="L233" s="51"/>
    </row>
    <row r="234" spans="1:12" ht="15">
      <c r="A234" s="25"/>
      <c r="B234" s="16"/>
      <c r="C234" s="11"/>
      <c r="D234" s="7" t="s">
        <v>32</v>
      </c>
      <c r="E234" s="50" t="s">
        <v>60</v>
      </c>
      <c r="F234" s="51">
        <v>30</v>
      </c>
      <c r="G234" s="51"/>
      <c r="H234" s="51"/>
      <c r="I234" s="51"/>
      <c r="J234" s="51">
        <v>67</v>
      </c>
      <c r="K234" s="52"/>
      <c r="L234" s="51"/>
    </row>
    <row r="235" spans="1:12" ht="1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>
        <v>110.17</v>
      </c>
    </row>
    <row r="236" spans="1:12" ht="1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>
      <c r="A237" s="26"/>
      <c r="B237" s="18"/>
      <c r="C237" s="8"/>
      <c r="D237" s="19" t="s">
        <v>38</v>
      </c>
      <c r="E237" s="9"/>
      <c r="F237" s="21">
        <f>SUM(F228:F236)</f>
        <v>570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806</v>
      </c>
      <c r="K237" s="27"/>
      <c r="L237" s="21">
        <f t="shared" ref="L237" ca="1" si="160">SUM(L234:L242)</f>
        <v>0</v>
      </c>
    </row>
    <row r="238" spans="1:12" ht="15">
      <c r="A238" s="28">
        <f>A216</f>
        <v>1</v>
      </c>
      <c r="B238" s="14">
        <f>B216</f>
        <v>6</v>
      </c>
      <c r="C238" s="10" t="s">
        <v>33</v>
      </c>
      <c r="D238" s="12" t="s">
        <v>34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>
      <c r="A239" s="25"/>
      <c r="B239" s="16"/>
      <c r="C239" s="11"/>
      <c r="D239" s="12" t="s">
        <v>30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>
      <c r="A242" s="26"/>
      <c r="B242" s="18"/>
      <c r="C242" s="8"/>
      <c r="D242" s="19" t="s">
        <v>38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>
      <c r="A243" s="28">
        <f>A216</f>
        <v>1</v>
      </c>
      <c r="B243" s="14">
        <f>B216</f>
        <v>6</v>
      </c>
      <c r="C243" s="10" t="s">
        <v>35</v>
      </c>
      <c r="D243" s="7" t="s">
        <v>20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>
      <c r="A244" s="25"/>
      <c r="B244" s="16"/>
      <c r="C244" s="11"/>
      <c r="D244" s="7" t="s">
        <v>29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>
      <c r="A245" s="25"/>
      <c r="B245" s="16"/>
      <c r="C245" s="11"/>
      <c r="D245" s="7" t="s">
        <v>30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>
      <c r="A246" s="25"/>
      <c r="B246" s="16"/>
      <c r="C246" s="11"/>
      <c r="D246" s="7" t="s">
        <v>22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>
      <c r="A249" s="26"/>
      <c r="B249" s="18"/>
      <c r="C249" s="8"/>
      <c r="D249" s="19" t="s">
        <v>38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>
      <c r="A250" s="28">
        <f>A216</f>
        <v>1</v>
      </c>
      <c r="B250" s="14">
        <f>B216</f>
        <v>6</v>
      </c>
      <c r="C250" s="10" t="s">
        <v>36</v>
      </c>
      <c r="D250" s="12" t="s">
        <v>37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>
      <c r="A251" s="25"/>
      <c r="B251" s="16"/>
      <c r="C251" s="11"/>
      <c r="D251" s="12" t="s">
        <v>34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>
      <c r="A252" s="25"/>
      <c r="B252" s="16"/>
      <c r="C252" s="11"/>
      <c r="D252" s="12" t="s">
        <v>30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>
      <c r="A253" s="25"/>
      <c r="B253" s="16"/>
      <c r="C253" s="11"/>
      <c r="D253" s="12" t="s">
        <v>23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>
      <c r="A256" s="26"/>
      <c r="B256" s="18"/>
      <c r="C256" s="8"/>
      <c r="D256" s="20" t="s">
        <v>38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>
      <c r="A257" s="31">
        <f>A216</f>
        <v>1</v>
      </c>
      <c r="B257" s="32">
        <f>B216</f>
        <v>6</v>
      </c>
      <c r="C257" s="61" t="s">
        <v>4</v>
      </c>
      <c r="D257" s="62"/>
      <c r="E257" s="33"/>
      <c r="F257" s="34">
        <f>F223+F227+F237+F242+F249+F256</f>
        <v>1110</v>
      </c>
      <c r="G257" s="34">
        <f t="shared" ref="G257" si="176">G223+G227+G237+G242+G249+G256</f>
        <v>0</v>
      </c>
      <c r="H257" s="34">
        <f t="shared" ref="H257" si="177">H223+H227+H237+H242+H249+H256</f>
        <v>0</v>
      </c>
      <c r="I257" s="34">
        <f t="shared" ref="I257" si="178">I223+I227+I237+I242+I249+I256</f>
        <v>0</v>
      </c>
      <c r="J257" s="34">
        <f t="shared" ref="J257" si="179">J223+J227+J237+J242+J249+J256</f>
        <v>1583</v>
      </c>
      <c r="K257" s="35"/>
      <c r="L257" s="34">
        <f t="shared" ref="L257" ca="1" si="180">L223+L227+L237+L242+L249+L256</f>
        <v>0</v>
      </c>
    </row>
    <row r="258" spans="1:12" ht="15">
      <c r="A258" s="22">
        <v>1</v>
      </c>
      <c r="B258" s="23">
        <v>7</v>
      </c>
      <c r="C258" s="24" t="s">
        <v>19</v>
      </c>
      <c r="D258" s="5" t="s">
        <v>20</v>
      </c>
      <c r="E258" s="47" t="s">
        <v>108</v>
      </c>
      <c r="F258" s="48">
        <v>200</v>
      </c>
      <c r="G258" s="48"/>
      <c r="H258" s="48"/>
      <c r="I258" s="48"/>
      <c r="J258" s="48">
        <v>223</v>
      </c>
      <c r="K258" s="49"/>
      <c r="L258" s="48"/>
    </row>
    <row r="259" spans="1:12" ht="15">
      <c r="A259" s="25"/>
      <c r="B259" s="16"/>
      <c r="C259" s="11"/>
      <c r="D259" s="6"/>
      <c r="E259" s="50" t="s">
        <v>58</v>
      </c>
      <c r="F259" s="51" t="s">
        <v>58</v>
      </c>
      <c r="G259" s="51"/>
      <c r="H259" s="51"/>
      <c r="I259" s="51"/>
      <c r="J259" s="51" t="s">
        <v>58</v>
      </c>
      <c r="K259" s="52"/>
      <c r="L259" s="51"/>
    </row>
    <row r="260" spans="1:12" ht="15">
      <c r="A260" s="25"/>
      <c r="B260" s="16"/>
      <c r="C260" s="11"/>
      <c r="D260" s="7" t="s">
        <v>21</v>
      </c>
      <c r="E260" s="50" t="s">
        <v>83</v>
      </c>
      <c r="F260" s="51">
        <v>200</v>
      </c>
      <c r="G260" s="51"/>
      <c r="H260" s="51"/>
      <c r="I260" s="51"/>
      <c r="J260" s="51">
        <v>106</v>
      </c>
      <c r="K260" s="52"/>
      <c r="L260" s="51"/>
    </row>
    <row r="261" spans="1:12" ht="15">
      <c r="A261" s="25"/>
      <c r="B261" s="16"/>
      <c r="C261" s="11"/>
      <c r="D261" s="7" t="s">
        <v>22</v>
      </c>
      <c r="E261" s="50" t="s">
        <v>50</v>
      </c>
      <c r="F261" s="51">
        <v>40</v>
      </c>
      <c r="G261" s="51"/>
      <c r="H261" s="51"/>
      <c r="I261" s="51"/>
      <c r="J261" s="51">
        <v>100</v>
      </c>
      <c r="K261" s="52"/>
      <c r="L261" s="51"/>
    </row>
    <row r="262" spans="1:12" ht="15">
      <c r="A262" s="25"/>
      <c r="B262" s="16"/>
      <c r="C262" s="11"/>
      <c r="D262" s="7" t="s">
        <v>23</v>
      </c>
      <c r="E262" s="50" t="s">
        <v>70</v>
      </c>
      <c r="F262" s="51">
        <v>100</v>
      </c>
      <c r="G262" s="51"/>
      <c r="H262" s="51"/>
      <c r="I262" s="51"/>
      <c r="J262" s="51">
        <v>47</v>
      </c>
      <c r="K262" s="52"/>
      <c r="L262" s="51"/>
    </row>
    <row r="263" spans="1:12" ht="1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>
        <v>78.680000000000007</v>
      </c>
    </row>
    <row r="264" spans="1:12" ht="1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>
      <c r="A265" s="26"/>
      <c r="B265" s="18"/>
      <c r="C265" s="8"/>
      <c r="D265" s="19" t="s">
        <v>38</v>
      </c>
      <c r="E265" s="9"/>
      <c r="F265" s="21">
        <f>SUM(F258:F264)</f>
        <v>540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476</v>
      </c>
      <c r="K265" s="27"/>
      <c r="L265" s="21">
        <f t="shared" si="150"/>
        <v>78.680000000000007</v>
      </c>
    </row>
    <row r="266" spans="1:12" ht="15">
      <c r="A266" s="28">
        <f>A258</f>
        <v>1</v>
      </c>
      <c r="B266" s="14">
        <f>B258</f>
        <v>7</v>
      </c>
      <c r="C266" s="10" t="s">
        <v>24</v>
      </c>
      <c r="D266" s="12" t="s">
        <v>23</v>
      </c>
      <c r="E266" s="50" t="s">
        <v>58</v>
      </c>
      <c r="F266" s="51" t="s">
        <v>58</v>
      </c>
      <c r="G266" s="51"/>
      <c r="H266" s="51"/>
      <c r="I266" s="51"/>
      <c r="J266" s="51" t="s">
        <v>58</v>
      </c>
      <c r="K266" s="52"/>
      <c r="L266" s="51"/>
    </row>
    <row r="267" spans="1:12" ht="1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>
      <c r="A269" s="26"/>
      <c r="B269" s="18"/>
      <c r="C269" s="8"/>
      <c r="D269" s="19" t="s">
        <v>38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>
      <c r="A270" s="28">
        <f>A258</f>
        <v>1</v>
      </c>
      <c r="B270" s="14">
        <f>B258</f>
        <v>7</v>
      </c>
      <c r="C270" s="10" t="s">
        <v>25</v>
      </c>
      <c r="D270" s="7" t="s">
        <v>26</v>
      </c>
      <c r="E270" s="50" t="s">
        <v>109</v>
      </c>
      <c r="F270" s="51">
        <v>60</v>
      </c>
      <c r="G270" s="51"/>
      <c r="H270" s="51"/>
      <c r="I270" s="51"/>
      <c r="J270" s="51">
        <v>55</v>
      </c>
      <c r="K270" s="52"/>
      <c r="L270" s="51"/>
    </row>
    <row r="271" spans="1:12" ht="15">
      <c r="A271" s="25"/>
      <c r="B271" s="16"/>
      <c r="C271" s="11"/>
      <c r="D271" s="7" t="s">
        <v>27</v>
      </c>
      <c r="E271" s="50" t="s">
        <v>110</v>
      </c>
      <c r="F271" s="51">
        <v>200</v>
      </c>
      <c r="G271" s="51"/>
      <c r="H271" s="51"/>
      <c r="I271" s="51"/>
      <c r="J271" s="51">
        <v>91</v>
      </c>
      <c r="K271" s="52"/>
      <c r="L271" s="51"/>
    </row>
    <row r="272" spans="1:12" ht="15">
      <c r="A272" s="25"/>
      <c r="B272" s="16"/>
      <c r="C272" s="11"/>
      <c r="D272" s="7" t="s">
        <v>28</v>
      </c>
      <c r="E272" s="50" t="s">
        <v>73</v>
      </c>
      <c r="F272" s="51">
        <v>150</v>
      </c>
      <c r="G272" s="51"/>
      <c r="H272" s="51"/>
      <c r="I272" s="51"/>
      <c r="J272" s="51">
        <v>210</v>
      </c>
      <c r="K272" s="52"/>
      <c r="L272" s="51"/>
    </row>
    <row r="273" spans="1:12" ht="15">
      <c r="A273" s="25"/>
      <c r="B273" s="16"/>
      <c r="C273" s="11"/>
      <c r="D273" s="7" t="s">
        <v>29</v>
      </c>
      <c r="E273" s="50" t="s">
        <v>54</v>
      </c>
      <c r="F273" s="51">
        <v>100</v>
      </c>
      <c r="G273" s="51"/>
      <c r="H273" s="51"/>
      <c r="I273" s="51"/>
      <c r="J273" s="51">
        <v>196</v>
      </c>
      <c r="K273" s="52"/>
      <c r="L273" s="51"/>
    </row>
    <row r="274" spans="1:12" ht="15">
      <c r="A274" s="25"/>
      <c r="B274" s="16"/>
      <c r="C274" s="11"/>
      <c r="D274" s="7" t="s">
        <v>30</v>
      </c>
      <c r="E274" s="50" t="s">
        <v>111</v>
      </c>
      <c r="F274" s="51">
        <v>200</v>
      </c>
      <c r="G274" s="51"/>
      <c r="H274" s="51"/>
      <c r="I274" s="51"/>
      <c r="J274" s="51">
        <v>115</v>
      </c>
      <c r="K274" s="52"/>
      <c r="L274" s="51"/>
    </row>
    <row r="275" spans="1:12" ht="15">
      <c r="A275" s="25"/>
      <c r="B275" s="16"/>
      <c r="C275" s="11"/>
      <c r="D275" s="7" t="s">
        <v>31</v>
      </c>
      <c r="E275" s="50" t="s">
        <v>53</v>
      </c>
      <c r="F275" s="51">
        <v>30</v>
      </c>
      <c r="G275" s="51"/>
      <c r="H275" s="51"/>
      <c r="I275" s="51"/>
      <c r="J275" s="51">
        <v>81</v>
      </c>
      <c r="K275" s="52"/>
      <c r="L275" s="51"/>
    </row>
    <row r="276" spans="1:12" ht="15">
      <c r="A276" s="25"/>
      <c r="B276" s="16"/>
      <c r="C276" s="11"/>
      <c r="D276" s="7" t="s">
        <v>32</v>
      </c>
      <c r="E276" s="50" t="s">
        <v>60</v>
      </c>
      <c r="F276" s="51">
        <v>30</v>
      </c>
      <c r="G276" s="51"/>
      <c r="H276" s="51"/>
      <c r="I276" s="51"/>
      <c r="J276" s="51">
        <v>67</v>
      </c>
      <c r="K276" s="52"/>
      <c r="L276" s="51"/>
    </row>
    <row r="277" spans="1:12" ht="1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>
        <v>110.17</v>
      </c>
    </row>
    <row r="278" spans="1:12" ht="1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>
      <c r="A279" s="26"/>
      <c r="B279" s="18"/>
      <c r="C279" s="8"/>
      <c r="D279" s="19" t="s">
        <v>38</v>
      </c>
      <c r="E279" s="9"/>
      <c r="F279" s="21">
        <f>SUM(F270:F278)</f>
        <v>770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815</v>
      </c>
      <c r="K279" s="27"/>
      <c r="L279" s="21">
        <f t="shared" ref="L279" ca="1" si="194">SUM(L276:L284)</f>
        <v>0</v>
      </c>
    </row>
    <row r="280" spans="1:12" ht="15">
      <c r="A280" s="28">
        <f>A258</f>
        <v>1</v>
      </c>
      <c r="B280" s="14">
        <f>B258</f>
        <v>7</v>
      </c>
      <c r="C280" s="10" t="s">
        <v>33</v>
      </c>
      <c r="D280" s="12" t="s">
        <v>34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>
      <c r="A281" s="25"/>
      <c r="B281" s="16"/>
      <c r="C281" s="11"/>
      <c r="D281" s="12" t="s">
        <v>30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>
      <c r="A284" s="26"/>
      <c r="B284" s="18"/>
      <c r="C284" s="8"/>
      <c r="D284" s="19" t="s">
        <v>38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>
      <c r="A285" s="28">
        <f>A258</f>
        <v>1</v>
      </c>
      <c r="B285" s="14">
        <f>B258</f>
        <v>7</v>
      </c>
      <c r="C285" s="10" t="s">
        <v>35</v>
      </c>
      <c r="D285" s="7" t="s">
        <v>20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>
      <c r="A286" s="25"/>
      <c r="B286" s="16"/>
      <c r="C286" s="11"/>
      <c r="D286" s="7" t="s">
        <v>29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>
      <c r="A287" s="25"/>
      <c r="B287" s="16"/>
      <c r="C287" s="11"/>
      <c r="D287" s="7" t="s">
        <v>30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>
      <c r="A288" s="25"/>
      <c r="B288" s="16"/>
      <c r="C288" s="11"/>
      <c r="D288" s="7" t="s">
        <v>22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>
      <c r="A291" s="26"/>
      <c r="B291" s="18"/>
      <c r="C291" s="8"/>
      <c r="D291" s="19" t="s">
        <v>38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>
      <c r="A292" s="28">
        <f>A258</f>
        <v>1</v>
      </c>
      <c r="B292" s="14">
        <f>B258</f>
        <v>7</v>
      </c>
      <c r="C292" s="10" t="s">
        <v>36</v>
      </c>
      <c r="D292" s="12" t="s">
        <v>37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>
      <c r="A293" s="25"/>
      <c r="B293" s="16"/>
      <c r="C293" s="11"/>
      <c r="D293" s="12" t="s">
        <v>34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>
      <c r="A294" s="25"/>
      <c r="B294" s="16"/>
      <c r="C294" s="11"/>
      <c r="D294" s="12" t="s">
        <v>30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>
      <c r="A295" s="25"/>
      <c r="B295" s="16"/>
      <c r="C295" s="11"/>
      <c r="D295" s="12" t="s">
        <v>23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>
      <c r="A298" s="26"/>
      <c r="B298" s="18"/>
      <c r="C298" s="8"/>
      <c r="D298" s="20" t="s">
        <v>38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>
      <c r="A299" s="31">
        <f>A258</f>
        <v>1</v>
      </c>
      <c r="B299" s="32">
        <f>B258</f>
        <v>7</v>
      </c>
      <c r="C299" s="61" t="s">
        <v>4</v>
      </c>
      <c r="D299" s="62"/>
      <c r="E299" s="33"/>
      <c r="F299" s="34">
        <f>F265+F269+F279+F284+F291+F298</f>
        <v>1310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1291</v>
      </c>
      <c r="K299" s="35"/>
      <c r="L299" s="34">
        <f t="shared" ref="L299" ca="1" si="214">L265+L269+L279+L284+L291+L298</f>
        <v>0</v>
      </c>
    </row>
    <row r="300" spans="1:12" ht="15">
      <c r="A300" s="22">
        <v>2</v>
      </c>
      <c r="B300" s="23">
        <v>1</v>
      </c>
      <c r="C300" s="24" t="s">
        <v>19</v>
      </c>
      <c r="D300" s="5" t="s">
        <v>20</v>
      </c>
      <c r="E300" s="47" t="s">
        <v>61</v>
      </c>
      <c r="F300" s="48">
        <v>150</v>
      </c>
      <c r="G300" s="48"/>
      <c r="H300" s="48"/>
      <c r="I300" s="48"/>
      <c r="J300" s="48">
        <v>168</v>
      </c>
      <c r="K300" s="49"/>
      <c r="L300" s="48"/>
    </row>
    <row r="301" spans="1:12" ht="15">
      <c r="A301" s="25"/>
      <c r="B301" s="16"/>
      <c r="C301" s="11"/>
      <c r="D301" s="6"/>
      <c r="E301" s="50" t="s">
        <v>112</v>
      </c>
      <c r="F301" s="51">
        <v>100</v>
      </c>
      <c r="G301" s="51"/>
      <c r="H301" s="51"/>
      <c r="I301" s="51"/>
      <c r="J301" s="51">
        <v>196</v>
      </c>
      <c r="K301" s="52"/>
      <c r="L301" s="51"/>
    </row>
    <row r="302" spans="1:12" ht="15">
      <c r="A302" s="25"/>
      <c r="B302" s="16"/>
      <c r="C302" s="11"/>
      <c r="D302" s="7" t="s">
        <v>21</v>
      </c>
      <c r="E302" s="50" t="s">
        <v>57</v>
      </c>
      <c r="F302" s="51">
        <v>200</v>
      </c>
      <c r="G302" s="51"/>
      <c r="H302" s="51"/>
      <c r="I302" s="51"/>
      <c r="J302" s="51">
        <v>97</v>
      </c>
      <c r="K302" s="52"/>
      <c r="L302" s="51"/>
    </row>
    <row r="303" spans="1:12" ht="15">
      <c r="A303" s="25"/>
      <c r="B303" s="16"/>
      <c r="C303" s="11"/>
      <c r="D303" s="7" t="s">
        <v>22</v>
      </c>
      <c r="E303" s="50" t="s">
        <v>50</v>
      </c>
      <c r="F303" s="51">
        <v>30</v>
      </c>
      <c r="G303" s="51"/>
      <c r="H303" s="51"/>
      <c r="I303" s="51"/>
      <c r="J303" s="51">
        <v>81</v>
      </c>
      <c r="K303" s="52"/>
      <c r="L303" s="51"/>
    </row>
    <row r="304" spans="1:12" ht="15">
      <c r="A304" s="25"/>
      <c r="B304" s="16"/>
      <c r="C304" s="11"/>
      <c r="D304" s="7" t="s">
        <v>23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>
      <c r="A305" s="25"/>
      <c r="B305" s="16"/>
      <c r="C305" s="11"/>
      <c r="D305" s="6"/>
      <c r="E305" s="50" t="s">
        <v>113</v>
      </c>
      <c r="F305" s="51">
        <v>60</v>
      </c>
      <c r="G305" s="51"/>
      <c r="H305" s="51"/>
      <c r="I305" s="51"/>
      <c r="J305" s="51">
        <v>110</v>
      </c>
      <c r="K305" s="52"/>
      <c r="L305" s="51"/>
    </row>
    <row r="306" spans="1:12" ht="1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>
        <v>78.680000000000007</v>
      </c>
    </row>
    <row r="307" spans="1:12" ht="15">
      <c r="A307" s="26"/>
      <c r="B307" s="18"/>
      <c r="C307" s="8"/>
      <c r="D307" s="19" t="s">
        <v>38</v>
      </c>
      <c r="E307" s="9"/>
      <c r="F307" s="21">
        <f>SUM(F300:F306)</f>
        <v>540</v>
      </c>
      <c r="G307" s="21">
        <f t="shared" ref="G307" si="215">SUM(G300:G306)</f>
        <v>0</v>
      </c>
      <c r="H307" s="21">
        <f t="shared" ref="H307" si="216">SUM(H300:H306)</f>
        <v>0</v>
      </c>
      <c r="I307" s="21">
        <f t="shared" ref="I307" si="217">SUM(I300:I306)</f>
        <v>0</v>
      </c>
      <c r="J307" s="21">
        <f t="shared" ref="J307" si="218">SUM(J300:J306)</f>
        <v>652</v>
      </c>
      <c r="K307" s="27"/>
      <c r="L307" s="21">
        <f t="shared" ref="L307:L349" si="219">SUM(L300:L306)</f>
        <v>78.680000000000007</v>
      </c>
    </row>
    <row r="308" spans="1:12" ht="15">
      <c r="A308" s="28">
        <f>A300</f>
        <v>2</v>
      </c>
      <c r="B308" s="14">
        <f>B300</f>
        <v>1</v>
      </c>
      <c r="C308" s="10" t="s">
        <v>24</v>
      </c>
      <c r="D308" s="12" t="s">
        <v>23</v>
      </c>
      <c r="E308" s="50" t="s">
        <v>58</v>
      </c>
      <c r="F308" s="51" t="s">
        <v>58</v>
      </c>
      <c r="G308" s="51"/>
      <c r="H308" s="51"/>
      <c r="I308" s="51"/>
      <c r="J308" s="51" t="s">
        <v>58</v>
      </c>
      <c r="K308" s="52"/>
      <c r="L308" s="51"/>
    </row>
    <row r="309" spans="1:12" ht="1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>
      <c r="A311" s="26"/>
      <c r="B311" s="18"/>
      <c r="C311" s="8"/>
      <c r="D311" s="19" t="s">
        <v>38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>
      <c r="A312" s="28">
        <f>A300</f>
        <v>2</v>
      </c>
      <c r="B312" s="14">
        <f>B300</f>
        <v>1</v>
      </c>
      <c r="C312" s="10" t="s">
        <v>25</v>
      </c>
      <c r="D312" s="7" t="s">
        <v>26</v>
      </c>
      <c r="E312" s="50" t="s">
        <v>114</v>
      </c>
      <c r="F312" s="51">
        <v>60</v>
      </c>
      <c r="G312" s="51"/>
      <c r="H312" s="51"/>
      <c r="I312" s="51"/>
      <c r="J312" s="51">
        <v>32</v>
      </c>
      <c r="K312" s="52"/>
      <c r="L312" s="51"/>
    </row>
    <row r="313" spans="1:12" ht="15">
      <c r="A313" s="25"/>
      <c r="B313" s="16"/>
      <c r="C313" s="11"/>
      <c r="D313" s="7" t="s">
        <v>27</v>
      </c>
      <c r="E313" s="50" t="s">
        <v>115</v>
      </c>
      <c r="F313" s="51">
        <v>200</v>
      </c>
      <c r="G313" s="51"/>
      <c r="H313" s="51"/>
      <c r="I313" s="51"/>
      <c r="J313" s="51">
        <v>190</v>
      </c>
      <c r="K313" s="52"/>
      <c r="L313" s="51"/>
    </row>
    <row r="314" spans="1:12" ht="15">
      <c r="A314" s="25"/>
      <c r="B314" s="16"/>
      <c r="C314" s="11"/>
      <c r="D314" s="7" t="s">
        <v>28</v>
      </c>
      <c r="E314" s="50" t="s">
        <v>116</v>
      </c>
      <c r="F314" s="51">
        <v>150</v>
      </c>
      <c r="G314" s="51"/>
      <c r="H314" s="51"/>
      <c r="I314" s="51"/>
      <c r="J314" s="51">
        <v>244</v>
      </c>
      <c r="K314" s="52"/>
      <c r="L314" s="51"/>
    </row>
    <row r="315" spans="1:12" ht="15">
      <c r="A315" s="25"/>
      <c r="B315" s="16"/>
      <c r="C315" s="11"/>
      <c r="D315" s="7" t="s">
        <v>29</v>
      </c>
      <c r="E315" s="50" t="s">
        <v>117</v>
      </c>
      <c r="F315" s="51">
        <v>100</v>
      </c>
      <c r="G315" s="51"/>
      <c r="H315" s="51"/>
      <c r="I315" s="51"/>
      <c r="J315" s="51">
        <v>149</v>
      </c>
      <c r="K315" s="52"/>
      <c r="L315" s="51"/>
    </row>
    <row r="316" spans="1:12" ht="15">
      <c r="A316" s="25"/>
      <c r="B316" s="16"/>
      <c r="C316" s="11"/>
      <c r="D316" s="7" t="s">
        <v>30</v>
      </c>
      <c r="E316" s="50" t="s">
        <v>49</v>
      </c>
      <c r="F316" s="51">
        <v>200</v>
      </c>
      <c r="G316" s="51"/>
      <c r="H316" s="51"/>
      <c r="I316" s="51"/>
      <c r="J316" s="51">
        <v>115</v>
      </c>
      <c r="K316" s="52"/>
      <c r="L316" s="51"/>
    </row>
    <row r="317" spans="1:12" ht="15">
      <c r="A317" s="25"/>
      <c r="B317" s="16"/>
      <c r="C317" s="11"/>
      <c r="D317" s="7" t="s">
        <v>31</v>
      </c>
      <c r="E317" s="50" t="s">
        <v>53</v>
      </c>
      <c r="F317" s="51">
        <v>30</v>
      </c>
      <c r="G317" s="51"/>
      <c r="H317" s="51"/>
      <c r="I317" s="51"/>
      <c r="J317" s="51">
        <v>81</v>
      </c>
      <c r="K317" s="52"/>
      <c r="L317" s="51"/>
    </row>
    <row r="318" spans="1:12" ht="15">
      <c r="A318" s="25"/>
      <c r="B318" s="16"/>
      <c r="C318" s="11"/>
      <c r="D318" s="7" t="s">
        <v>32</v>
      </c>
      <c r="E318" s="50" t="s">
        <v>60</v>
      </c>
      <c r="F318" s="51">
        <v>30</v>
      </c>
      <c r="G318" s="51"/>
      <c r="H318" s="51"/>
      <c r="I318" s="51"/>
      <c r="J318" s="51">
        <v>66</v>
      </c>
      <c r="K318" s="52"/>
      <c r="L318" s="51"/>
    </row>
    <row r="319" spans="1:12" ht="1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>
        <v>110.17</v>
      </c>
    </row>
    <row r="320" spans="1:12" ht="1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>
      <c r="A321" s="26"/>
      <c r="B321" s="18"/>
      <c r="C321" s="8"/>
      <c r="D321" s="19" t="s">
        <v>38</v>
      </c>
      <c r="E321" s="9"/>
      <c r="F321" s="21">
        <f>SUM(F312:F320)</f>
        <v>770</v>
      </c>
      <c r="G321" s="21">
        <f t="shared" ref="G321" si="225">SUM(G312:G320)</f>
        <v>0</v>
      </c>
      <c r="H321" s="21">
        <f t="shared" ref="H321" si="226">SUM(H312:H320)</f>
        <v>0</v>
      </c>
      <c r="I321" s="21">
        <f t="shared" ref="I321" si="227">SUM(I312:I320)</f>
        <v>0</v>
      </c>
      <c r="J321" s="21">
        <f t="shared" ref="J321" si="228">SUM(J312:J320)</f>
        <v>877</v>
      </c>
      <c r="K321" s="27"/>
      <c r="L321" s="21">
        <f t="shared" ref="L321" ca="1" si="229">SUM(L318:L326)</f>
        <v>0</v>
      </c>
    </row>
    <row r="322" spans="1:12" ht="15">
      <c r="A322" s="28">
        <f>A300</f>
        <v>2</v>
      </c>
      <c r="B322" s="14">
        <f>B300</f>
        <v>1</v>
      </c>
      <c r="C322" s="10" t="s">
        <v>33</v>
      </c>
      <c r="D322" s="12" t="s">
        <v>34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>
      <c r="A323" s="25"/>
      <c r="B323" s="16"/>
      <c r="C323" s="11"/>
      <c r="D323" s="12" t="s">
        <v>30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>
      <c r="A326" s="26"/>
      <c r="B326" s="18"/>
      <c r="C326" s="8"/>
      <c r="D326" s="19" t="s">
        <v>38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>
      <c r="A327" s="28">
        <f>A300</f>
        <v>2</v>
      </c>
      <c r="B327" s="14">
        <f>B300</f>
        <v>1</v>
      </c>
      <c r="C327" s="10" t="s">
        <v>35</v>
      </c>
      <c r="D327" s="7" t="s">
        <v>20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>
      <c r="A328" s="25"/>
      <c r="B328" s="16"/>
      <c r="C328" s="11"/>
      <c r="D328" s="7" t="s">
        <v>29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>
      <c r="A329" s="25"/>
      <c r="B329" s="16"/>
      <c r="C329" s="11"/>
      <c r="D329" s="7" t="s">
        <v>30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>
      <c r="A330" s="25"/>
      <c r="B330" s="16"/>
      <c r="C330" s="11"/>
      <c r="D330" s="7" t="s">
        <v>22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>
      <c r="A333" s="26"/>
      <c r="B333" s="18"/>
      <c r="C333" s="8"/>
      <c r="D333" s="19" t="s">
        <v>38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>
      <c r="A334" s="28">
        <f>A300</f>
        <v>2</v>
      </c>
      <c r="B334" s="14">
        <f>B300</f>
        <v>1</v>
      </c>
      <c r="C334" s="10" t="s">
        <v>36</v>
      </c>
      <c r="D334" s="12" t="s">
        <v>37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>
      <c r="A335" s="25"/>
      <c r="B335" s="16"/>
      <c r="C335" s="11"/>
      <c r="D335" s="12" t="s">
        <v>34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>
      <c r="A336" s="25"/>
      <c r="B336" s="16"/>
      <c r="C336" s="11"/>
      <c r="D336" s="12" t="s">
        <v>30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>
      <c r="A337" s="25"/>
      <c r="B337" s="16"/>
      <c r="C337" s="11"/>
      <c r="D337" s="12" t="s">
        <v>23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>
      <c r="A340" s="26"/>
      <c r="B340" s="18"/>
      <c r="C340" s="8"/>
      <c r="D340" s="20" t="s">
        <v>38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>
      <c r="A341" s="31">
        <f>A300</f>
        <v>2</v>
      </c>
      <c r="B341" s="32">
        <f>B300</f>
        <v>1</v>
      </c>
      <c r="C341" s="61" t="s">
        <v>4</v>
      </c>
      <c r="D341" s="62"/>
      <c r="E341" s="33"/>
      <c r="F341" s="34">
        <f>F307+F311+F321+F326+F333+F340</f>
        <v>1310</v>
      </c>
      <c r="G341" s="34">
        <f t="shared" ref="G341" si="245">G307+G311+G321+G326+G333+G340</f>
        <v>0</v>
      </c>
      <c r="H341" s="34">
        <f t="shared" ref="H341" si="246">H307+H311+H321+H326+H333+H340</f>
        <v>0</v>
      </c>
      <c r="I341" s="34">
        <f t="shared" ref="I341" si="247">I307+I311+I321+I326+I333+I340</f>
        <v>0</v>
      </c>
      <c r="J341" s="34">
        <f t="shared" ref="J341" si="248">J307+J311+J321+J326+J333+J340</f>
        <v>1529</v>
      </c>
      <c r="K341" s="35"/>
      <c r="L341" s="34">
        <f t="shared" ref="L341" ca="1" si="249">L307+L311+L321+L326+L333+L340</f>
        <v>0</v>
      </c>
    </row>
    <row r="342" spans="1:12" ht="15">
      <c r="A342" s="15">
        <v>2</v>
      </c>
      <c r="B342" s="16">
        <v>2</v>
      </c>
      <c r="C342" s="24" t="s">
        <v>19</v>
      </c>
      <c r="D342" s="5" t="s">
        <v>20</v>
      </c>
      <c r="E342" s="47" t="s">
        <v>118</v>
      </c>
      <c r="F342" s="48">
        <v>200</v>
      </c>
      <c r="G342" s="48"/>
      <c r="H342" s="48"/>
      <c r="I342" s="48"/>
      <c r="J342" s="48">
        <v>297</v>
      </c>
      <c r="K342" s="49"/>
      <c r="L342" s="48"/>
    </row>
    <row r="343" spans="1:12" ht="15">
      <c r="A343" s="15"/>
      <c r="B343" s="16"/>
      <c r="C343" s="11"/>
      <c r="D343" s="6"/>
      <c r="E343" s="50" t="s">
        <v>58</v>
      </c>
      <c r="F343" s="51" t="s">
        <v>58</v>
      </c>
      <c r="G343" s="51"/>
      <c r="H343" s="51"/>
      <c r="I343" s="51"/>
      <c r="J343" s="51" t="s">
        <v>58</v>
      </c>
      <c r="K343" s="52"/>
      <c r="L343" s="51"/>
    </row>
    <row r="344" spans="1:12" ht="15">
      <c r="A344" s="15"/>
      <c r="B344" s="16"/>
      <c r="C344" s="11"/>
      <c r="D344" s="7" t="s">
        <v>21</v>
      </c>
      <c r="E344" s="50" t="s">
        <v>119</v>
      </c>
      <c r="F344" s="51">
        <v>200</v>
      </c>
      <c r="G344" s="51"/>
      <c r="H344" s="51"/>
      <c r="I344" s="51"/>
      <c r="J344" s="51">
        <v>101</v>
      </c>
      <c r="K344" s="52"/>
      <c r="L344" s="51"/>
    </row>
    <row r="345" spans="1:12" ht="15">
      <c r="A345" s="15"/>
      <c r="B345" s="16"/>
      <c r="C345" s="11"/>
      <c r="D345" s="7" t="s">
        <v>22</v>
      </c>
      <c r="E345" s="50" t="s">
        <v>50</v>
      </c>
      <c r="F345" s="51">
        <v>35</v>
      </c>
      <c r="G345" s="51"/>
      <c r="H345" s="51"/>
      <c r="I345" s="51"/>
      <c r="J345" s="51">
        <v>82</v>
      </c>
      <c r="K345" s="52"/>
      <c r="L345" s="51"/>
    </row>
    <row r="346" spans="1:12" ht="15">
      <c r="A346" s="15"/>
      <c r="B346" s="16"/>
      <c r="C346" s="11"/>
      <c r="D346" s="7" t="s">
        <v>23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>
      <c r="A347" s="15"/>
      <c r="B347" s="16"/>
      <c r="C347" s="11"/>
      <c r="D347" s="6"/>
      <c r="E347" s="50" t="s">
        <v>120</v>
      </c>
      <c r="F347" s="51">
        <v>60</v>
      </c>
      <c r="G347" s="51"/>
      <c r="H347" s="51"/>
      <c r="I347" s="51"/>
      <c r="J347" s="51">
        <v>101</v>
      </c>
      <c r="K347" s="52"/>
      <c r="L347" s="51">
        <v>78.680000000000007</v>
      </c>
    </row>
    <row r="348" spans="1:12" ht="1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>
      <c r="A349" s="17"/>
      <c r="B349" s="18"/>
      <c r="C349" s="8"/>
      <c r="D349" s="19" t="s">
        <v>38</v>
      </c>
      <c r="E349" s="9"/>
      <c r="F349" s="21">
        <f>SUM(F342:F348)</f>
        <v>495</v>
      </c>
      <c r="G349" s="21">
        <f t="shared" ref="G349" si="250">SUM(G342:G348)</f>
        <v>0</v>
      </c>
      <c r="H349" s="21">
        <f t="shared" ref="H349" si="251">SUM(H342:H348)</f>
        <v>0</v>
      </c>
      <c r="I349" s="21">
        <f t="shared" ref="I349" si="252">SUM(I342:I348)</f>
        <v>0</v>
      </c>
      <c r="J349" s="21">
        <f t="shared" ref="J349" si="253">SUM(J342:J348)</f>
        <v>581</v>
      </c>
      <c r="K349" s="27"/>
      <c r="L349" s="21">
        <f t="shared" si="219"/>
        <v>78.680000000000007</v>
      </c>
    </row>
    <row r="350" spans="1:12" ht="15">
      <c r="A350" s="14">
        <f>A342</f>
        <v>2</v>
      </c>
      <c r="B350" s="14">
        <f>B342</f>
        <v>2</v>
      </c>
      <c r="C350" s="10" t="s">
        <v>24</v>
      </c>
      <c r="D350" s="12" t="s">
        <v>23</v>
      </c>
      <c r="E350" s="50" t="s">
        <v>58</v>
      </c>
      <c r="F350" s="51" t="s">
        <v>58</v>
      </c>
      <c r="G350" s="51"/>
      <c r="H350" s="51"/>
      <c r="I350" s="51"/>
      <c r="J350" s="51" t="s">
        <v>58</v>
      </c>
      <c r="K350" s="52"/>
      <c r="L350" s="51"/>
    </row>
    <row r="351" spans="1:12" ht="1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>
      <c r="A353" s="17"/>
      <c r="B353" s="18"/>
      <c r="C353" s="8"/>
      <c r="D353" s="19" t="s">
        <v>38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>
      <c r="A354" s="14">
        <f>A342</f>
        <v>2</v>
      </c>
      <c r="B354" s="14">
        <f>B342</f>
        <v>2</v>
      </c>
      <c r="C354" s="10" t="s">
        <v>25</v>
      </c>
      <c r="D354" s="7" t="s">
        <v>26</v>
      </c>
      <c r="E354" s="50" t="s">
        <v>121</v>
      </c>
      <c r="F354" s="51">
        <v>60</v>
      </c>
      <c r="G354" s="51"/>
      <c r="H354" s="51"/>
      <c r="I354" s="51"/>
      <c r="J354" s="51">
        <v>75</v>
      </c>
      <c r="K354" s="52"/>
      <c r="L354" s="51"/>
    </row>
    <row r="355" spans="1:12" ht="15">
      <c r="A355" s="15"/>
      <c r="B355" s="16"/>
      <c r="C355" s="11"/>
      <c r="D355" s="7" t="s">
        <v>27</v>
      </c>
      <c r="E355" s="50" t="s">
        <v>122</v>
      </c>
      <c r="F355" s="51">
        <v>200</v>
      </c>
      <c r="G355" s="51"/>
      <c r="H355" s="51"/>
      <c r="I355" s="51"/>
      <c r="J355" s="51">
        <v>84</v>
      </c>
      <c r="K355" s="52"/>
      <c r="L355" s="51"/>
    </row>
    <row r="356" spans="1:12" ht="15">
      <c r="A356" s="15"/>
      <c r="B356" s="16"/>
      <c r="C356" s="11"/>
      <c r="D356" s="7" t="s">
        <v>28</v>
      </c>
      <c r="E356" s="50" t="s">
        <v>123</v>
      </c>
      <c r="F356" s="51">
        <v>250</v>
      </c>
      <c r="G356" s="51"/>
      <c r="H356" s="51"/>
      <c r="I356" s="51"/>
      <c r="J356" s="51">
        <v>359</v>
      </c>
      <c r="K356" s="52"/>
      <c r="L356" s="51"/>
    </row>
    <row r="357" spans="1:12" ht="15">
      <c r="A357" s="15"/>
      <c r="B357" s="16"/>
      <c r="C357" s="11"/>
      <c r="D357" s="7" t="s">
        <v>29</v>
      </c>
      <c r="E357" s="50" t="s">
        <v>58</v>
      </c>
      <c r="F357" s="51" t="s">
        <v>58</v>
      </c>
      <c r="G357" s="51"/>
      <c r="H357" s="51"/>
      <c r="I357" s="51"/>
      <c r="J357" s="51" t="s">
        <v>58</v>
      </c>
      <c r="K357" s="52"/>
      <c r="L357" s="51"/>
    </row>
    <row r="358" spans="1:12" ht="15">
      <c r="A358" s="15"/>
      <c r="B358" s="16"/>
      <c r="C358" s="11"/>
      <c r="D358" s="7" t="s">
        <v>30</v>
      </c>
      <c r="E358" s="50" t="s">
        <v>124</v>
      </c>
      <c r="F358" s="51">
        <v>200</v>
      </c>
      <c r="G358" s="51"/>
      <c r="H358" s="51"/>
      <c r="I358" s="51"/>
      <c r="J358" s="51">
        <v>85</v>
      </c>
      <c r="K358" s="52"/>
      <c r="L358" s="51"/>
    </row>
    <row r="359" spans="1:12" ht="15">
      <c r="A359" s="15"/>
      <c r="B359" s="16"/>
      <c r="C359" s="11"/>
      <c r="D359" s="7" t="s">
        <v>31</v>
      </c>
      <c r="E359" s="50" t="s">
        <v>50</v>
      </c>
      <c r="F359" s="51">
        <v>40</v>
      </c>
      <c r="G359" s="51"/>
      <c r="H359" s="51"/>
      <c r="I359" s="51"/>
      <c r="J359" s="51">
        <v>118</v>
      </c>
      <c r="K359" s="52"/>
      <c r="L359" s="51"/>
    </row>
    <row r="360" spans="1:12" ht="15">
      <c r="A360" s="15"/>
      <c r="B360" s="16"/>
      <c r="C360" s="11"/>
      <c r="D360" s="7" t="s">
        <v>32</v>
      </c>
      <c r="E360" s="50" t="s">
        <v>60</v>
      </c>
      <c r="F360" s="51">
        <v>40</v>
      </c>
      <c r="G360" s="51"/>
      <c r="H360" s="51"/>
      <c r="I360" s="51"/>
      <c r="J360" s="51">
        <v>110</v>
      </c>
      <c r="K360" s="52"/>
      <c r="L360" s="51"/>
    </row>
    <row r="361" spans="1:12" ht="1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>
        <v>110.17</v>
      </c>
    </row>
    <row r="362" spans="1:12" ht="1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>
      <c r="A363" s="17"/>
      <c r="B363" s="18"/>
      <c r="C363" s="8"/>
      <c r="D363" s="19" t="s">
        <v>38</v>
      </c>
      <c r="E363" s="9"/>
      <c r="F363" s="21">
        <f>SUM(F354:F362)</f>
        <v>790</v>
      </c>
      <c r="G363" s="21">
        <f t="shared" ref="G363" si="259">SUM(G354:G362)</f>
        <v>0</v>
      </c>
      <c r="H363" s="21">
        <f t="shared" ref="H363" si="260">SUM(H354:H362)</f>
        <v>0</v>
      </c>
      <c r="I363" s="21">
        <f t="shared" ref="I363" si="261">SUM(I354:I362)</f>
        <v>0</v>
      </c>
      <c r="J363" s="21">
        <f t="shared" ref="J363" si="262">SUM(J354:J362)</f>
        <v>831</v>
      </c>
      <c r="K363" s="27"/>
      <c r="L363" s="21">
        <f t="shared" ref="L363" ca="1" si="263">SUM(L360:L368)</f>
        <v>0</v>
      </c>
    </row>
    <row r="364" spans="1:12" ht="15">
      <c r="A364" s="14">
        <f>A342</f>
        <v>2</v>
      </c>
      <c r="B364" s="14">
        <f>B342</f>
        <v>2</v>
      </c>
      <c r="C364" s="10" t="s">
        <v>33</v>
      </c>
      <c r="D364" s="12" t="s">
        <v>34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>
      <c r="A365" s="15"/>
      <c r="B365" s="16"/>
      <c r="C365" s="11"/>
      <c r="D365" s="12" t="s">
        <v>30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>
      <c r="A368" s="17"/>
      <c r="B368" s="18"/>
      <c r="C368" s="8"/>
      <c r="D368" s="19" t="s">
        <v>38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>
      <c r="A369" s="14">
        <f>A342</f>
        <v>2</v>
      </c>
      <c r="B369" s="14">
        <f>B342</f>
        <v>2</v>
      </c>
      <c r="C369" s="10" t="s">
        <v>35</v>
      </c>
      <c r="D369" s="7" t="s">
        <v>20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>
      <c r="A370" s="15"/>
      <c r="B370" s="16"/>
      <c r="C370" s="11"/>
      <c r="D370" s="7" t="s">
        <v>29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>
      <c r="A371" s="15"/>
      <c r="B371" s="16"/>
      <c r="C371" s="11"/>
      <c r="D371" s="7" t="s">
        <v>30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>
      <c r="A372" s="15"/>
      <c r="B372" s="16"/>
      <c r="C372" s="11"/>
      <c r="D372" s="7" t="s">
        <v>22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>
      <c r="A375" s="17"/>
      <c r="B375" s="18"/>
      <c r="C375" s="8"/>
      <c r="D375" s="19" t="s">
        <v>38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>
      <c r="A376" s="14">
        <f>A342</f>
        <v>2</v>
      </c>
      <c r="B376" s="14">
        <f>B342</f>
        <v>2</v>
      </c>
      <c r="C376" s="10" t="s">
        <v>36</v>
      </c>
      <c r="D376" s="12" t="s">
        <v>37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>
      <c r="A377" s="15"/>
      <c r="B377" s="16"/>
      <c r="C377" s="11"/>
      <c r="D377" s="12" t="s">
        <v>34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>
      <c r="A378" s="15"/>
      <c r="B378" s="16"/>
      <c r="C378" s="11"/>
      <c r="D378" s="12" t="s">
        <v>30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>
      <c r="A379" s="15"/>
      <c r="B379" s="16"/>
      <c r="C379" s="11"/>
      <c r="D379" s="12" t="s">
        <v>23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>
      <c r="A382" s="17"/>
      <c r="B382" s="18"/>
      <c r="C382" s="8"/>
      <c r="D382" s="20" t="s">
        <v>38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>
      <c r="A383" s="36">
        <f>A342</f>
        <v>2</v>
      </c>
      <c r="B383" s="36">
        <f>B342</f>
        <v>2</v>
      </c>
      <c r="C383" s="61" t="s">
        <v>4</v>
      </c>
      <c r="D383" s="62"/>
      <c r="E383" s="33"/>
      <c r="F383" s="34">
        <f>F349+F353+F363+F368+F375+F382</f>
        <v>1285</v>
      </c>
      <c r="G383" s="34">
        <f t="shared" ref="G383" si="279">G349+G353+G363+G368+G375+G382</f>
        <v>0</v>
      </c>
      <c r="H383" s="34">
        <f t="shared" ref="H383" si="280">H349+H353+H363+H368+H375+H382</f>
        <v>0</v>
      </c>
      <c r="I383" s="34">
        <f t="shared" ref="I383" si="281">I349+I353+I363+I368+I375+I382</f>
        <v>0</v>
      </c>
      <c r="J383" s="34">
        <f t="shared" ref="J383" si="282">J349+J353+J363+J368+J375+J382</f>
        <v>1412</v>
      </c>
      <c r="K383" s="35"/>
      <c r="L383" s="34">
        <f t="shared" ref="L383" ca="1" si="283">L349+L353+L363+L368+L375+L382</f>
        <v>0</v>
      </c>
    </row>
    <row r="384" spans="1:12" ht="15">
      <c r="A384" s="22">
        <v>2</v>
      </c>
      <c r="B384" s="23">
        <v>3</v>
      </c>
      <c r="C384" s="24" t="s">
        <v>19</v>
      </c>
      <c r="D384" s="5" t="s">
        <v>20</v>
      </c>
      <c r="E384" s="47" t="s">
        <v>108</v>
      </c>
      <c r="F384" s="48">
        <v>200</v>
      </c>
      <c r="G384" s="48"/>
      <c r="H384" s="48"/>
      <c r="I384" s="48"/>
      <c r="J384" s="48">
        <v>223</v>
      </c>
      <c r="K384" s="49"/>
      <c r="L384" s="48"/>
    </row>
    <row r="385" spans="1:12" ht="15">
      <c r="A385" s="25"/>
      <c r="B385" s="16"/>
      <c r="C385" s="11"/>
      <c r="D385" s="6"/>
      <c r="E385" s="50" t="s">
        <v>58</v>
      </c>
      <c r="F385" s="51" t="s">
        <v>58</v>
      </c>
      <c r="G385" s="51"/>
      <c r="H385" s="51"/>
      <c r="I385" s="51"/>
      <c r="J385" s="51" t="s">
        <v>58</v>
      </c>
      <c r="K385" s="52"/>
      <c r="L385" s="51"/>
    </row>
    <row r="386" spans="1:12" ht="15">
      <c r="A386" s="25"/>
      <c r="B386" s="16"/>
      <c r="C386" s="11"/>
      <c r="D386" s="7" t="s">
        <v>21</v>
      </c>
      <c r="E386" s="50" t="s">
        <v>125</v>
      </c>
      <c r="F386" s="51">
        <v>200</v>
      </c>
      <c r="G386" s="51"/>
      <c r="H386" s="51"/>
      <c r="I386" s="51"/>
      <c r="J386" s="51">
        <v>122</v>
      </c>
      <c r="K386" s="52"/>
      <c r="L386" s="51"/>
    </row>
    <row r="387" spans="1:12" ht="15">
      <c r="A387" s="25"/>
      <c r="B387" s="16"/>
      <c r="C387" s="11"/>
      <c r="D387" s="7" t="s">
        <v>22</v>
      </c>
      <c r="E387" s="50" t="s">
        <v>53</v>
      </c>
      <c r="F387" s="51">
        <v>40</v>
      </c>
      <c r="G387" s="51"/>
      <c r="H387" s="51"/>
      <c r="I387" s="51"/>
      <c r="J387" s="51">
        <v>118</v>
      </c>
      <c r="K387" s="52"/>
      <c r="L387" s="51"/>
    </row>
    <row r="388" spans="1:12" ht="15">
      <c r="A388" s="25"/>
      <c r="B388" s="16"/>
      <c r="C388" s="11"/>
      <c r="D388" s="7" t="s">
        <v>23</v>
      </c>
      <c r="E388" s="50" t="s">
        <v>70</v>
      </c>
      <c r="F388" s="51">
        <v>100</v>
      </c>
      <c r="G388" s="51"/>
      <c r="H388" s="51"/>
      <c r="I388" s="51"/>
      <c r="J388" s="51">
        <v>47</v>
      </c>
      <c r="K388" s="52"/>
      <c r="L388" s="51"/>
    </row>
    <row r="389" spans="1:12" ht="1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>
        <v>78.680000000000007</v>
      </c>
    </row>
    <row r="390" spans="1:12" ht="1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>
      <c r="A391" s="26"/>
      <c r="B391" s="18"/>
      <c r="C391" s="8"/>
      <c r="D391" s="19" t="s">
        <v>38</v>
      </c>
      <c r="E391" s="9"/>
      <c r="F391" s="21">
        <f>SUM(F384:F390)</f>
        <v>540</v>
      </c>
      <c r="G391" s="21">
        <f t="shared" ref="G391" si="284">SUM(G384:G390)</f>
        <v>0</v>
      </c>
      <c r="H391" s="21">
        <f t="shared" ref="H391" si="285">SUM(H384:H390)</f>
        <v>0</v>
      </c>
      <c r="I391" s="21">
        <f t="shared" ref="I391" si="286">SUM(I384:I390)</f>
        <v>0</v>
      </c>
      <c r="J391" s="21">
        <f t="shared" ref="J391" si="287">SUM(J384:J390)</f>
        <v>510</v>
      </c>
      <c r="K391" s="27"/>
      <c r="L391" s="21">
        <f t="shared" ref="L391:L433" si="288">SUM(L384:L390)</f>
        <v>78.680000000000007</v>
      </c>
    </row>
    <row r="392" spans="1:12" ht="15">
      <c r="A392" s="28">
        <f>A384</f>
        <v>2</v>
      </c>
      <c r="B392" s="14">
        <f>B384</f>
        <v>3</v>
      </c>
      <c r="C392" s="10" t="s">
        <v>24</v>
      </c>
      <c r="D392" s="12" t="s">
        <v>23</v>
      </c>
      <c r="E392" s="50" t="s">
        <v>58</v>
      </c>
      <c r="F392" s="51" t="s">
        <v>58</v>
      </c>
      <c r="G392" s="51"/>
      <c r="H392" s="51"/>
      <c r="I392" s="51"/>
      <c r="J392" s="51" t="s">
        <v>58</v>
      </c>
      <c r="K392" s="52"/>
      <c r="L392" s="51"/>
    </row>
    <row r="393" spans="1:12" ht="1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>
      <c r="A395" s="26"/>
      <c r="B395" s="18"/>
      <c r="C395" s="8"/>
      <c r="D395" s="19" t="s">
        <v>38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>
      <c r="A396" s="28">
        <f>A384</f>
        <v>2</v>
      </c>
      <c r="B396" s="14">
        <f>B384</f>
        <v>3</v>
      </c>
      <c r="C396" s="10" t="s">
        <v>25</v>
      </c>
      <c r="D396" s="7" t="s">
        <v>26</v>
      </c>
      <c r="E396" s="50" t="s">
        <v>126</v>
      </c>
      <c r="F396" s="51">
        <v>60</v>
      </c>
      <c r="G396" s="51"/>
      <c r="H396" s="51"/>
      <c r="I396" s="51"/>
      <c r="J396" s="51">
        <v>47</v>
      </c>
      <c r="K396" s="52"/>
      <c r="L396" s="51"/>
    </row>
    <row r="397" spans="1:12" ht="15">
      <c r="A397" s="25"/>
      <c r="B397" s="16"/>
      <c r="C397" s="11"/>
      <c r="D397" s="7" t="s">
        <v>27</v>
      </c>
      <c r="E397" s="50" t="s">
        <v>127</v>
      </c>
      <c r="F397" s="51" t="s">
        <v>74</v>
      </c>
      <c r="G397" s="51"/>
      <c r="H397" s="51"/>
      <c r="I397" s="51"/>
      <c r="J397" s="51">
        <v>91</v>
      </c>
      <c r="K397" s="52"/>
      <c r="L397" s="51"/>
    </row>
    <row r="398" spans="1:12" ht="15">
      <c r="A398" s="25"/>
      <c r="B398" s="16"/>
      <c r="C398" s="11"/>
      <c r="D398" s="7" t="s">
        <v>28</v>
      </c>
      <c r="E398" s="50" t="s">
        <v>128</v>
      </c>
      <c r="F398" s="51">
        <v>150</v>
      </c>
      <c r="G398" s="51"/>
      <c r="H398" s="51"/>
      <c r="I398" s="51"/>
      <c r="J398" s="51">
        <v>211</v>
      </c>
      <c r="K398" s="52"/>
      <c r="L398" s="51"/>
    </row>
    <row r="399" spans="1:12" ht="15">
      <c r="A399" s="25"/>
      <c r="B399" s="16"/>
      <c r="C399" s="11"/>
      <c r="D399" s="7" t="s">
        <v>29</v>
      </c>
      <c r="E399" s="50" t="s">
        <v>54</v>
      </c>
      <c r="F399" s="51">
        <v>100</v>
      </c>
      <c r="G399" s="51"/>
      <c r="H399" s="51"/>
      <c r="I399" s="51"/>
      <c r="J399" s="51">
        <v>196</v>
      </c>
      <c r="K399" s="52"/>
      <c r="L399" s="51"/>
    </row>
    <row r="400" spans="1:12" ht="15">
      <c r="A400" s="25"/>
      <c r="B400" s="16"/>
      <c r="C400" s="11"/>
      <c r="D400" s="7" t="s">
        <v>30</v>
      </c>
      <c r="E400" s="50" t="s">
        <v>129</v>
      </c>
      <c r="F400" s="51">
        <v>200</v>
      </c>
      <c r="G400" s="51"/>
      <c r="H400" s="51"/>
      <c r="I400" s="51"/>
      <c r="J400" s="51">
        <v>115</v>
      </c>
      <c r="K400" s="52"/>
      <c r="L400" s="51"/>
    </row>
    <row r="401" spans="1:12" ht="15">
      <c r="A401" s="25"/>
      <c r="B401" s="16"/>
      <c r="C401" s="11"/>
      <c r="D401" s="7" t="s">
        <v>31</v>
      </c>
      <c r="E401" s="50" t="s">
        <v>50</v>
      </c>
      <c r="F401" s="51">
        <v>30</v>
      </c>
      <c r="G401" s="51"/>
      <c r="H401" s="51"/>
      <c r="I401" s="51"/>
      <c r="J401" s="51">
        <v>81</v>
      </c>
      <c r="K401" s="52"/>
      <c r="L401" s="51"/>
    </row>
    <row r="402" spans="1:12" ht="15">
      <c r="A402" s="25"/>
      <c r="B402" s="16"/>
      <c r="C402" s="11"/>
      <c r="D402" s="7" t="s">
        <v>32</v>
      </c>
      <c r="E402" s="50" t="s">
        <v>55</v>
      </c>
      <c r="F402" s="51">
        <v>30</v>
      </c>
      <c r="G402" s="51"/>
      <c r="H402" s="51"/>
      <c r="I402" s="51"/>
      <c r="J402" s="51">
        <v>66</v>
      </c>
      <c r="K402" s="52"/>
      <c r="L402" s="51"/>
    </row>
    <row r="403" spans="1:12" ht="1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>
        <v>110.17</v>
      </c>
    </row>
    <row r="404" spans="1:12" ht="1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>
      <c r="A405" s="26"/>
      <c r="B405" s="18"/>
      <c r="C405" s="8"/>
      <c r="D405" s="19" t="s">
        <v>38</v>
      </c>
      <c r="E405" s="9"/>
      <c r="F405" s="21">
        <f>SUM(F396:F404)</f>
        <v>570</v>
      </c>
      <c r="G405" s="21">
        <f t="shared" ref="G405" si="294">SUM(G396:G404)</f>
        <v>0</v>
      </c>
      <c r="H405" s="21">
        <f t="shared" ref="H405" si="295">SUM(H396:H404)</f>
        <v>0</v>
      </c>
      <c r="I405" s="21">
        <f t="shared" ref="I405" si="296">SUM(I396:I404)</f>
        <v>0</v>
      </c>
      <c r="J405" s="21">
        <f t="shared" ref="J405" si="297">SUM(J396:J404)</f>
        <v>807</v>
      </c>
      <c r="K405" s="27"/>
      <c r="L405" s="21">
        <f t="shared" ref="L405" ca="1" si="298">SUM(L402:L410)</f>
        <v>0</v>
      </c>
    </row>
    <row r="406" spans="1:12" ht="15">
      <c r="A406" s="28">
        <f>A384</f>
        <v>2</v>
      </c>
      <c r="B406" s="14">
        <f>B384</f>
        <v>3</v>
      </c>
      <c r="C406" s="10" t="s">
        <v>33</v>
      </c>
      <c r="D406" s="12" t="s">
        <v>34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>
      <c r="A407" s="25"/>
      <c r="B407" s="16"/>
      <c r="C407" s="11"/>
      <c r="D407" s="12" t="s">
        <v>30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>
      <c r="A408" s="25"/>
      <c r="B408" s="16"/>
      <c r="C408" s="11"/>
      <c r="D408" s="6"/>
      <c r="E408" s="50" t="s">
        <v>58</v>
      </c>
      <c r="F408" s="51"/>
      <c r="G408" s="51"/>
      <c r="H408" s="51"/>
      <c r="I408" s="51"/>
      <c r="J408" s="51"/>
      <c r="K408" s="52"/>
      <c r="L408" s="51"/>
    </row>
    <row r="409" spans="1:12" ht="1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>
      <c r="A410" s="26"/>
      <c r="B410" s="18"/>
      <c r="C410" s="8"/>
      <c r="D410" s="19" t="s">
        <v>38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>
      <c r="A411" s="28">
        <f>A384</f>
        <v>2</v>
      </c>
      <c r="B411" s="14">
        <f>B384</f>
        <v>3</v>
      </c>
      <c r="C411" s="10" t="s">
        <v>35</v>
      </c>
      <c r="D411" s="7" t="s">
        <v>20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>
      <c r="A412" s="25"/>
      <c r="B412" s="16"/>
      <c r="C412" s="11"/>
      <c r="D412" s="7" t="s">
        <v>29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>
      <c r="A413" s="25"/>
      <c r="B413" s="16"/>
      <c r="C413" s="11"/>
      <c r="D413" s="7" t="s">
        <v>30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>
      <c r="A414" s="25"/>
      <c r="B414" s="16"/>
      <c r="C414" s="11"/>
      <c r="D414" s="7" t="s">
        <v>22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>
      <c r="A417" s="26"/>
      <c r="B417" s="18"/>
      <c r="C417" s="8"/>
      <c r="D417" s="19" t="s">
        <v>38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>
      <c r="A418" s="28">
        <f>A384</f>
        <v>2</v>
      </c>
      <c r="B418" s="14">
        <f>B384</f>
        <v>3</v>
      </c>
      <c r="C418" s="10" t="s">
        <v>36</v>
      </c>
      <c r="D418" s="12" t="s">
        <v>37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>
      <c r="A419" s="25"/>
      <c r="B419" s="16"/>
      <c r="C419" s="11"/>
      <c r="D419" s="12" t="s">
        <v>34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>
      <c r="A420" s="25"/>
      <c r="B420" s="16"/>
      <c r="C420" s="11"/>
      <c r="D420" s="12" t="s">
        <v>30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>
      <c r="A421" s="25"/>
      <c r="B421" s="16"/>
      <c r="C421" s="11"/>
      <c r="D421" s="12" t="s">
        <v>23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>
      <c r="A424" s="26"/>
      <c r="B424" s="18"/>
      <c r="C424" s="8"/>
      <c r="D424" s="20" t="s">
        <v>38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>
      <c r="A425" s="31">
        <f>A384</f>
        <v>2</v>
      </c>
      <c r="B425" s="32">
        <f>B384</f>
        <v>3</v>
      </c>
      <c r="C425" s="61" t="s">
        <v>4</v>
      </c>
      <c r="D425" s="62"/>
      <c r="E425" s="33"/>
      <c r="F425" s="34">
        <f>F391+F395+F405+F410+F417+F424</f>
        <v>1110</v>
      </c>
      <c r="G425" s="34">
        <f t="shared" ref="G425" si="314">G391+G395+G405+G410+G417+G424</f>
        <v>0</v>
      </c>
      <c r="H425" s="34">
        <f t="shared" ref="H425" si="315">H391+H395+H405+H410+H417+H424</f>
        <v>0</v>
      </c>
      <c r="I425" s="34">
        <f t="shared" ref="I425" si="316">I391+I395+I405+I410+I417+I424</f>
        <v>0</v>
      </c>
      <c r="J425" s="34">
        <f t="shared" ref="J425" si="317">J391+J395+J405+J410+J417+J424</f>
        <v>1317</v>
      </c>
      <c r="K425" s="35"/>
      <c r="L425" s="34">
        <f t="shared" ref="L425" ca="1" si="318">L391+L395+L405+L410+L417+L424</f>
        <v>0</v>
      </c>
    </row>
    <row r="426" spans="1:12" ht="15">
      <c r="A426" s="22">
        <v>2</v>
      </c>
      <c r="B426" s="23">
        <v>4</v>
      </c>
      <c r="C426" s="24" t="s">
        <v>19</v>
      </c>
      <c r="D426" s="5" t="s">
        <v>20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>
      <c r="A428" s="25"/>
      <c r="B428" s="16"/>
      <c r="C428" s="11"/>
      <c r="D428" s="7" t="s">
        <v>21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>
      <c r="A429" s="25"/>
      <c r="B429" s="16"/>
      <c r="C429" s="11"/>
      <c r="D429" s="7" t="s">
        <v>22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>
      <c r="A430" s="25"/>
      <c r="B430" s="16"/>
      <c r="C430" s="11"/>
      <c r="D430" s="7" t="s">
        <v>23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>
      <c r="A433" s="26"/>
      <c r="B433" s="18"/>
      <c r="C433" s="8"/>
      <c r="D433" s="19" t="s">
        <v>38</v>
      </c>
      <c r="E433" s="9"/>
      <c r="F433" s="21">
        <f>SUM(F426:F432)</f>
        <v>0</v>
      </c>
      <c r="G433" s="21">
        <f t="shared" ref="G433" si="319">SUM(G426:G432)</f>
        <v>0</v>
      </c>
      <c r="H433" s="21">
        <f t="shared" ref="H433" si="320">SUM(H426:H432)</f>
        <v>0</v>
      </c>
      <c r="I433" s="21">
        <f t="shared" ref="I433" si="321">SUM(I426:I432)</f>
        <v>0</v>
      </c>
      <c r="J433" s="21">
        <f t="shared" ref="J433" si="322">SUM(J426:J432)</f>
        <v>0</v>
      </c>
      <c r="K433" s="27"/>
      <c r="L433" s="21">
        <f t="shared" si="288"/>
        <v>0</v>
      </c>
    </row>
    <row r="434" spans="1:12" ht="15">
      <c r="A434" s="28">
        <f>A426</f>
        <v>2</v>
      </c>
      <c r="B434" s="14">
        <f>B426</f>
        <v>4</v>
      </c>
      <c r="C434" s="10" t="s">
        <v>24</v>
      </c>
      <c r="D434" s="12" t="s">
        <v>23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>
      <c r="A437" s="26"/>
      <c r="B437" s="18"/>
      <c r="C437" s="8"/>
      <c r="D437" s="19" t="s">
        <v>38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>
      <c r="A438" s="28">
        <f>A426</f>
        <v>2</v>
      </c>
      <c r="B438" s="14">
        <f>B426</f>
        <v>4</v>
      </c>
      <c r="C438" s="10" t="s">
        <v>25</v>
      </c>
      <c r="D438" s="7" t="s">
        <v>26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>
      <c r="A439" s="25"/>
      <c r="B439" s="16"/>
      <c r="C439" s="11"/>
      <c r="D439" s="7" t="s">
        <v>27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>
      <c r="A440" s="25"/>
      <c r="B440" s="16"/>
      <c r="C440" s="11"/>
      <c r="D440" s="7" t="s">
        <v>28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>
      <c r="A441" s="25"/>
      <c r="B441" s="16"/>
      <c r="C441" s="11"/>
      <c r="D441" s="7" t="s">
        <v>29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>
      <c r="A442" s="25"/>
      <c r="B442" s="16"/>
      <c r="C442" s="11"/>
      <c r="D442" s="7" t="s">
        <v>30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>
      <c r="A443" s="25"/>
      <c r="B443" s="16"/>
      <c r="C443" s="11"/>
      <c r="D443" s="7" t="s">
        <v>31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>
      <c r="A444" s="25"/>
      <c r="B444" s="16"/>
      <c r="C444" s="11"/>
      <c r="D444" s="7" t="s">
        <v>32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>
      <c r="A447" s="26"/>
      <c r="B447" s="18"/>
      <c r="C447" s="8"/>
      <c r="D447" s="19" t="s">
        <v>38</v>
      </c>
      <c r="E447" s="9"/>
      <c r="F447" s="21">
        <f>SUM(F438:F446)</f>
        <v>0</v>
      </c>
      <c r="G447" s="21">
        <f t="shared" ref="G447" si="328">SUM(G438:G446)</f>
        <v>0</v>
      </c>
      <c r="H447" s="21">
        <f t="shared" ref="H447" si="329">SUM(H438:H446)</f>
        <v>0</v>
      </c>
      <c r="I447" s="21">
        <f t="shared" ref="I447" si="330">SUM(I438:I446)</f>
        <v>0</v>
      </c>
      <c r="J447" s="21">
        <f t="shared" ref="J447" si="331">SUM(J438:J446)</f>
        <v>0</v>
      </c>
      <c r="K447" s="27"/>
      <c r="L447" s="21">
        <f t="shared" ref="L447" ca="1" si="332">SUM(L444:L452)</f>
        <v>0</v>
      </c>
    </row>
    <row r="448" spans="1:12" ht="15">
      <c r="A448" s="28">
        <f>A426</f>
        <v>2</v>
      </c>
      <c r="B448" s="14">
        <f>B426</f>
        <v>4</v>
      </c>
      <c r="C448" s="10" t="s">
        <v>33</v>
      </c>
      <c r="D448" s="12" t="s">
        <v>34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>
      <c r="A449" s="25"/>
      <c r="B449" s="16"/>
      <c r="C449" s="11"/>
      <c r="D449" s="12" t="s">
        <v>30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>
      <c r="A452" s="26"/>
      <c r="B452" s="18"/>
      <c r="C452" s="8"/>
      <c r="D452" s="19" t="s">
        <v>38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>
      <c r="A453" s="28">
        <f>A426</f>
        <v>2</v>
      </c>
      <c r="B453" s="14">
        <f>B426</f>
        <v>4</v>
      </c>
      <c r="C453" s="10" t="s">
        <v>35</v>
      </c>
      <c r="D453" s="7" t="s">
        <v>20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>
      <c r="A454" s="25"/>
      <c r="B454" s="16"/>
      <c r="C454" s="11"/>
      <c r="D454" s="7" t="s">
        <v>29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>
      <c r="A455" s="25"/>
      <c r="B455" s="16"/>
      <c r="C455" s="11"/>
      <c r="D455" s="7" t="s">
        <v>30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>
      <c r="A456" s="25"/>
      <c r="B456" s="16"/>
      <c r="C456" s="11"/>
      <c r="D456" s="7" t="s">
        <v>22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>
      <c r="A459" s="26"/>
      <c r="B459" s="18"/>
      <c r="C459" s="8"/>
      <c r="D459" s="19" t="s">
        <v>38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>
      <c r="A460" s="28">
        <f>A426</f>
        <v>2</v>
      </c>
      <c r="B460" s="14">
        <f>B426</f>
        <v>4</v>
      </c>
      <c r="C460" s="10" t="s">
        <v>36</v>
      </c>
      <c r="D460" s="12" t="s">
        <v>37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>
      <c r="A461" s="25"/>
      <c r="B461" s="16"/>
      <c r="C461" s="11"/>
      <c r="D461" s="12" t="s">
        <v>34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>
      <c r="A462" s="25"/>
      <c r="B462" s="16"/>
      <c r="C462" s="11"/>
      <c r="D462" s="12" t="s">
        <v>30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>
      <c r="A463" s="25"/>
      <c r="B463" s="16"/>
      <c r="C463" s="11"/>
      <c r="D463" s="12" t="s">
        <v>23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>
      <c r="A466" s="26"/>
      <c r="B466" s="18"/>
      <c r="C466" s="8"/>
      <c r="D466" s="20" t="s">
        <v>38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>
      <c r="A467" s="31">
        <f>A426</f>
        <v>2</v>
      </c>
      <c r="B467" s="32">
        <f>B426</f>
        <v>4</v>
      </c>
      <c r="C467" s="61" t="s">
        <v>4</v>
      </c>
      <c r="D467" s="62"/>
      <c r="E467" s="33"/>
      <c r="F467" s="34">
        <f>F433+F437+F447+F452+F459+F466</f>
        <v>0</v>
      </c>
      <c r="G467" s="34">
        <f t="shared" ref="G467" si="348">G433+G437+G447+G452+G459+G466</f>
        <v>0</v>
      </c>
      <c r="H467" s="34">
        <f t="shared" ref="H467" si="349">H433+H437+H447+H452+H459+H466</f>
        <v>0</v>
      </c>
      <c r="I467" s="34">
        <f t="shared" ref="I467" si="350">I433+I437+I447+I452+I459+I466</f>
        <v>0</v>
      </c>
      <c r="J467" s="34">
        <f t="shared" ref="J467" si="351">J433+J437+J447+J452+J459+J466</f>
        <v>0</v>
      </c>
      <c r="K467" s="35"/>
      <c r="L467" s="34">
        <f t="shared" ref="L467" ca="1" si="352">L433+L437+L447+L452+L459+L466</f>
        <v>0</v>
      </c>
    </row>
    <row r="468" spans="1:12" ht="15">
      <c r="A468" s="22">
        <v>2</v>
      </c>
      <c r="B468" s="23">
        <v>5</v>
      </c>
      <c r="C468" s="24" t="s">
        <v>19</v>
      </c>
      <c r="D468" s="5" t="s">
        <v>20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>
      <c r="A470" s="25"/>
      <c r="B470" s="16"/>
      <c r="C470" s="11"/>
      <c r="D470" s="7" t="s">
        <v>21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>
      <c r="A471" s="25"/>
      <c r="B471" s="16"/>
      <c r="C471" s="11"/>
      <c r="D471" s="7" t="s">
        <v>22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>
      <c r="A472" s="25"/>
      <c r="B472" s="16"/>
      <c r="C472" s="11"/>
      <c r="D472" s="7" t="s">
        <v>23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>
      <c r="A475" s="26"/>
      <c r="B475" s="18"/>
      <c r="C475" s="8"/>
      <c r="D475" s="19" t="s">
        <v>38</v>
      </c>
      <c r="E475" s="9"/>
      <c r="F475" s="21">
        <f>SUM(F468:F474)</f>
        <v>0</v>
      </c>
      <c r="G475" s="21">
        <f t="shared" ref="G475" si="353">SUM(G468:G474)</f>
        <v>0</v>
      </c>
      <c r="H475" s="21">
        <f t="shared" ref="H475" si="354">SUM(H468:H474)</f>
        <v>0</v>
      </c>
      <c r="I475" s="21">
        <f t="shared" ref="I475" si="355">SUM(I468:I474)</f>
        <v>0</v>
      </c>
      <c r="J475" s="21">
        <f t="shared" ref="J475" si="356">SUM(J468:J474)</f>
        <v>0</v>
      </c>
      <c r="K475" s="27"/>
      <c r="L475" s="21">
        <f t="shared" ref="L475:L517" si="357">SUM(L468:L474)</f>
        <v>0</v>
      </c>
    </row>
    <row r="476" spans="1:12" ht="15">
      <c r="A476" s="28">
        <f>A468</f>
        <v>2</v>
      </c>
      <c r="B476" s="14">
        <f>B468</f>
        <v>5</v>
      </c>
      <c r="C476" s="10" t="s">
        <v>24</v>
      </c>
      <c r="D476" s="12" t="s">
        <v>23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>
      <c r="A479" s="26"/>
      <c r="B479" s="18"/>
      <c r="C479" s="8"/>
      <c r="D479" s="19" t="s">
        <v>38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>
      <c r="A480" s="28">
        <f>A468</f>
        <v>2</v>
      </c>
      <c r="B480" s="14">
        <f>B468</f>
        <v>5</v>
      </c>
      <c r="C480" s="10" t="s">
        <v>25</v>
      </c>
      <c r="D480" s="7" t="s">
        <v>26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>
      <c r="A481" s="25"/>
      <c r="B481" s="16"/>
      <c r="C481" s="11"/>
      <c r="D481" s="7" t="s">
        <v>27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>
      <c r="A482" s="25"/>
      <c r="B482" s="16"/>
      <c r="C482" s="11"/>
      <c r="D482" s="7" t="s">
        <v>28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>
      <c r="A483" s="25"/>
      <c r="B483" s="16"/>
      <c r="C483" s="11"/>
      <c r="D483" s="7" t="s">
        <v>29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>
      <c r="A484" s="25"/>
      <c r="B484" s="16"/>
      <c r="C484" s="11"/>
      <c r="D484" s="7" t="s">
        <v>30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>
      <c r="A485" s="25"/>
      <c r="B485" s="16"/>
      <c r="C485" s="11"/>
      <c r="D485" s="7" t="s">
        <v>31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>
      <c r="A486" s="25"/>
      <c r="B486" s="16"/>
      <c r="C486" s="11"/>
      <c r="D486" s="7" t="s">
        <v>32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>
      <c r="A489" s="26"/>
      <c r="B489" s="18"/>
      <c r="C489" s="8"/>
      <c r="D489" s="19" t="s">
        <v>38</v>
      </c>
      <c r="E489" s="9"/>
      <c r="F489" s="21">
        <f>SUM(F480:F488)</f>
        <v>0</v>
      </c>
      <c r="G489" s="21">
        <f t="shared" ref="G489" si="363">SUM(G480:G488)</f>
        <v>0</v>
      </c>
      <c r="H489" s="21">
        <f t="shared" ref="H489" si="364">SUM(H480:H488)</f>
        <v>0</v>
      </c>
      <c r="I489" s="21">
        <f t="shared" ref="I489" si="365">SUM(I480:I488)</f>
        <v>0</v>
      </c>
      <c r="J489" s="21">
        <f t="shared" ref="J489" si="366">SUM(J480:J488)</f>
        <v>0</v>
      </c>
      <c r="K489" s="27"/>
      <c r="L489" s="21">
        <f t="shared" ref="L489" ca="1" si="367">SUM(L486:L494)</f>
        <v>0</v>
      </c>
    </row>
    <row r="490" spans="1:12" ht="15">
      <c r="A490" s="28">
        <f>A468</f>
        <v>2</v>
      </c>
      <c r="B490" s="14">
        <f>B468</f>
        <v>5</v>
      </c>
      <c r="C490" s="10" t="s">
        <v>33</v>
      </c>
      <c r="D490" s="12" t="s">
        <v>34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>
      <c r="A491" s="25"/>
      <c r="B491" s="16"/>
      <c r="C491" s="11"/>
      <c r="D491" s="12" t="s">
        <v>30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>
      <c r="A494" s="26"/>
      <c r="B494" s="18"/>
      <c r="C494" s="8"/>
      <c r="D494" s="19" t="s">
        <v>38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>
      <c r="A495" s="28">
        <f>A468</f>
        <v>2</v>
      </c>
      <c r="B495" s="14">
        <f>B468</f>
        <v>5</v>
      </c>
      <c r="C495" s="10" t="s">
        <v>35</v>
      </c>
      <c r="D495" s="7" t="s">
        <v>20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>
      <c r="A496" s="25"/>
      <c r="B496" s="16"/>
      <c r="C496" s="11"/>
      <c r="D496" s="7" t="s">
        <v>29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>
      <c r="A497" s="25"/>
      <c r="B497" s="16"/>
      <c r="C497" s="11"/>
      <c r="D497" s="7" t="s">
        <v>30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>
      <c r="A498" s="25"/>
      <c r="B498" s="16"/>
      <c r="C498" s="11"/>
      <c r="D498" s="7" t="s">
        <v>22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>
      <c r="A501" s="26"/>
      <c r="B501" s="18"/>
      <c r="C501" s="8"/>
      <c r="D501" s="19" t="s">
        <v>38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>
      <c r="A502" s="28">
        <f>A468</f>
        <v>2</v>
      </c>
      <c r="B502" s="14">
        <f>B468</f>
        <v>5</v>
      </c>
      <c r="C502" s="10" t="s">
        <v>36</v>
      </c>
      <c r="D502" s="12" t="s">
        <v>37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>
      <c r="A503" s="25"/>
      <c r="B503" s="16"/>
      <c r="C503" s="11"/>
      <c r="D503" s="12" t="s">
        <v>34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>
      <c r="A504" s="25"/>
      <c r="B504" s="16"/>
      <c r="C504" s="11"/>
      <c r="D504" s="12" t="s">
        <v>30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>
      <c r="A505" s="25"/>
      <c r="B505" s="16"/>
      <c r="C505" s="11"/>
      <c r="D505" s="12" t="s">
        <v>23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>
      <c r="A508" s="26"/>
      <c r="B508" s="18"/>
      <c r="C508" s="8"/>
      <c r="D508" s="20" t="s">
        <v>38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>
      <c r="A509" s="31">
        <f>A468</f>
        <v>2</v>
      </c>
      <c r="B509" s="32">
        <f>B468</f>
        <v>5</v>
      </c>
      <c r="C509" s="61" t="s">
        <v>4</v>
      </c>
      <c r="D509" s="62"/>
      <c r="E509" s="33"/>
      <c r="F509" s="34">
        <f>F475+F479+F489+F494+F501+F508</f>
        <v>0</v>
      </c>
      <c r="G509" s="34">
        <f t="shared" ref="G509" si="383">G475+G479+G489+G494+G501+G508</f>
        <v>0</v>
      </c>
      <c r="H509" s="34">
        <f t="shared" ref="H509" si="384">H475+H479+H489+H494+H501+H508</f>
        <v>0</v>
      </c>
      <c r="I509" s="34">
        <f t="shared" ref="I509" si="385">I475+I479+I489+I494+I501+I508</f>
        <v>0</v>
      </c>
      <c r="J509" s="34">
        <f t="shared" ref="J509" si="386">J475+J479+J489+J494+J501+J508</f>
        <v>0</v>
      </c>
      <c r="K509" s="35"/>
      <c r="L509" s="34">
        <f t="shared" ref="L509" ca="1" si="387">L475+L479+L489+L494+L501+L508</f>
        <v>0</v>
      </c>
    </row>
    <row r="510" spans="1:12" ht="15">
      <c r="A510" s="22">
        <v>2</v>
      </c>
      <c r="B510" s="23">
        <v>6</v>
      </c>
      <c r="C510" s="24" t="s">
        <v>19</v>
      </c>
      <c r="D510" s="5" t="s">
        <v>20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>
      <c r="A512" s="25"/>
      <c r="B512" s="16"/>
      <c r="C512" s="11"/>
      <c r="D512" s="7" t="s">
        <v>21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>
      <c r="A513" s="25"/>
      <c r="B513" s="16"/>
      <c r="C513" s="11"/>
      <c r="D513" s="7" t="s">
        <v>22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>
      <c r="A514" s="25"/>
      <c r="B514" s="16"/>
      <c r="C514" s="11"/>
      <c r="D514" s="7" t="s">
        <v>23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>
      <c r="A517" s="26"/>
      <c r="B517" s="18"/>
      <c r="C517" s="8"/>
      <c r="D517" s="19" t="s">
        <v>38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>
      <c r="A518" s="28">
        <f>A510</f>
        <v>2</v>
      </c>
      <c r="B518" s="14">
        <f>B510</f>
        <v>6</v>
      </c>
      <c r="C518" s="10" t="s">
        <v>24</v>
      </c>
      <c r="D518" s="12" t="s">
        <v>23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>
      <c r="A521" s="26"/>
      <c r="B521" s="18"/>
      <c r="C521" s="8"/>
      <c r="D521" s="19" t="s">
        <v>38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>
      <c r="A522" s="28">
        <f>A510</f>
        <v>2</v>
      </c>
      <c r="B522" s="14">
        <f>B510</f>
        <v>6</v>
      </c>
      <c r="C522" s="10" t="s">
        <v>25</v>
      </c>
      <c r="D522" s="7" t="s">
        <v>26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>
      <c r="A523" s="25"/>
      <c r="B523" s="16"/>
      <c r="C523" s="11"/>
      <c r="D523" s="7" t="s">
        <v>27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>
      <c r="A524" s="25"/>
      <c r="B524" s="16"/>
      <c r="C524" s="11"/>
      <c r="D524" s="7" t="s">
        <v>28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>
      <c r="A525" s="25"/>
      <c r="B525" s="16"/>
      <c r="C525" s="11"/>
      <c r="D525" s="7" t="s">
        <v>29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>
      <c r="A526" s="25"/>
      <c r="B526" s="16"/>
      <c r="C526" s="11"/>
      <c r="D526" s="7" t="s">
        <v>30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>
      <c r="A527" s="25"/>
      <c r="B527" s="16"/>
      <c r="C527" s="11"/>
      <c r="D527" s="7" t="s">
        <v>31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>
      <c r="A528" s="25"/>
      <c r="B528" s="16"/>
      <c r="C528" s="11"/>
      <c r="D528" s="7" t="s">
        <v>32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>
      <c r="A531" s="26"/>
      <c r="B531" s="18"/>
      <c r="C531" s="8"/>
      <c r="D531" s="19" t="s">
        <v>38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>
      <c r="A532" s="28">
        <f>A510</f>
        <v>2</v>
      </c>
      <c r="B532" s="14">
        <f>B510</f>
        <v>6</v>
      </c>
      <c r="C532" s="10" t="s">
        <v>33</v>
      </c>
      <c r="D532" s="12" t="s">
        <v>34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>
      <c r="A533" s="25"/>
      <c r="B533" s="16"/>
      <c r="C533" s="11"/>
      <c r="D533" s="12" t="s">
        <v>30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>
      <c r="A536" s="26"/>
      <c r="B536" s="18"/>
      <c r="C536" s="8"/>
      <c r="D536" s="19" t="s">
        <v>38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>
      <c r="A537" s="28">
        <f>A510</f>
        <v>2</v>
      </c>
      <c r="B537" s="14">
        <f>B510</f>
        <v>6</v>
      </c>
      <c r="C537" s="10" t="s">
        <v>35</v>
      </c>
      <c r="D537" s="7" t="s">
        <v>20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>
      <c r="A538" s="25"/>
      <c r="B538" s="16"/>
      <c r="C538" s="11"/>
      <c r="D538" s="7" t="s">
        <v>29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>
      <c r="A539" s="25"/>
      <c r="B539" s="16"/>
      <c r="C539" s="11"/>
      <c r="D539" s="7" t="s">
        <v>30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>
      <c r="A540" s="25"/>
      <c r="B540" s="16"/>
      <c r="C540" s="11"/>
      <c r="D540" s="7" t="s">
        <v>22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>
      <c r="A543" s="26"/>
      <c r="B543" s="18"/>
      <c r="C543" s="8"/>
      <c r="D543" s="19" t="s">
        <v>38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>
      <c r="A544" s="28">
        <f>A510</f>
        <v>2</v>
      </c>
      <c r="B544" s="14">
        <f>B510</f>
        <v>6</v>
      </c>
      <c r="C544" s="10" t="s">
        <v>36</v>
      </c>
      <c r="D544" s="12" t="s">
        <v>37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>
      <c r="A545" s="25"/>
      <c r="B545" s="16"/>
      <c r="C545" s="11"/>
      <c r="D545" s="12" t="s">
        <v>34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>
      <c r="A546" s="25"/>
      <c r="B546" s="16"/>
      <c r="C546" s="11"/>
      <c r="D546" s="12" t="s">
        <v>30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>
      <c r="A547" s="25"/>
      <c r="B547" s="16"/>
      <c r="C547" s="11"/>
      <c r="D547" s="12" t="s">
        <v>23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>
      <c r="A550" s="26"/>
      <c r="B550" s="18"/>
      <c r="C550" s="8"/>
      <c r="D550" s="20" t="s">
        <v>38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>
      <c r="A551" s="31">
        <f>A510</f>
        <v>2</v>
      </c>
      <c r="B551" s="32">
        <f>B510</f>
        <v>6</v>
      </c>
      <c r="C551" s="61" t="s">
        <v>4</v>
      </c>
      <c r="D551" s="62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5">
      <c r="A552" s="22">
        <v>2</v>
      </c>
      <c r="B552" s="23">
        <v>7</v>
      </c>
      <c r="C552" s="24" t="s">
        <v>19</v>
      </c>
      <c r="D552" s="5" t="s">
        <v>20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>
      <c r="A554" s="25"/>
      <c r="B554" s="16"/>
      <c r="C554" s="11"/>
      <c r="D554" s="7" t="s">
        <v>21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>
      <c r="A555" s="25"/>
      <c r="B555" s="16"/>
      <c r="C555" s="11"/>
      <c r="D555" s="7" t="s">
        <v>22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>
      <c r="A556" s="25"/>
      <c r="B556" s="16"/>
      <c r="C556" s="11"/>
      <c r="D556" s="7" t="s">
        <v>23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>
      <c r="A559" s="26"/>
      <c r="B559" s="18"/>
      <c r="C559" s="8"/>
      <c r="D559" s="19" t="s">
        <v>38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>
      <c r="A560" s="28">
        <f>A552</f>
        <v>2</v>
      </c>
      <c r="B560" s="14">
        <f>B552</f>
        <v>7</v>
      </c>
      <c r="C560" s="10" t="s">
        <v>24</v>
      </c>
      <c r="D560" s="12" t="s">
        <v>23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>
      <c r="A563" s="26"/>
      <c r="B563" s="18"/>
      <c r="C563" s="8"/>
      <c r="D563" s="19" t="s">
        <v>38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>
      <c r="A564" s="28">
        <f>A552</f>
        <v>2</v>
      </c>
      <c r="B564" s="14">
        <f>B552</f>
        <v>7</v>
      </c>
      <c r="C564" s="10" t="s">
        <v>25</v>
      </c>
      <c r="D564" s="7" t="s">
        <v>26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>
      <c r="A565" s="25"/>
      <c r="B565" s="16"/>
      <c r="C565" s="11"/>
      <c r="D565" s="7" t="s">
        <v>27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>
      <c r="A566" s="25"/>
      <c r="B566" s="16"/>
      <c r="C566" s="11"/>
      <c r="D566" s="7" t="s">
        <v>28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>
      <c r="A567" s="25"/>
      <c r="B567" s="16"/>
      <c r="C567" s="11"/>
      <c r="D567" s="7" t="s">
        <v>29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>
      <c r="A568" s="25"/>
      <c r="B568" s="16"/>
      <c r="C568" s="11"/>
      <c r="D568" s="7" t="s">
        <v>30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>
      <c r="A569" s="25"/>
      <c r="B569" s="16"/>
      <c r="C569" s="11"/>
      <c r="D569" s="7" t="s">
        <v>31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>
      <c r="A570" s="25"/>
      <c r="B570" s="16"/>
      <c r="C570" s="11"/>
      <c r="D570" s="7" t="s">
        <v>32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>
      <c r="A573" s="26"/>
      <c r="B573" s="18"/>
      <c r="C573" s="8"/>
      <c r="D573" s="19" t="s">
        <v>38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>
      <c r="A574" s="28">
        <f>A552</f>
        <v>2</v>
      </c>
      <c r="B574" s="14">
        <f>B552</f>
        <v>7</v>
      </c>
      <c r="C574" s="10" t="s">
        <v>33</v>
      </c>
      <c r="D574" s="12" t="s">
        <v>34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>
      <c r="A575" s="25"/>
      <c r="B575" s="16"/>
      <c r="C575" s="11"/>
      <c r="D575" s="12" t="s">
        <v>30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>
      <c r="A578" s="26"/>
      <c r="B578" s="18"/>
      <c r="C578" s="8"/>
      <c r="D578" s="19" t="s">
        <v>38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>
      <c r="A579" s="28">
        <f>A552</f>
        <v>2</v>
      </c>
      <c r="B579" s="14">
        <f>B552</f>
        <v>7</v>
      </c>
      <c r="C579" s="10" t="s">
        <v>35</v>
      </c>
      <c r="D579" s="7" t="s">
        <v>20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>
      <c r="A580" s="25"/>
      <c r="B580" s="16"/>
      <c r="C580" s="11"/>
      <c r="D580" s="7" t="s">
        <v>29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>
      <c r="A581" s="25"/>
      <c r="B581" s="16"/>
      <c r="C581" s="11"/>
      <c r="D581" s="7" t="s">
        <v>30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>
      <c r="A582" s="25"/>
      <c r="B582" s="16"/>
      <c r="C582" s="11"/>
      <c r="D582" s="7" t="s">
        <v>22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>
      <c r="A585" s="26"/>
      <c r="B585" s="18"/>
      <c r="C585" s="8"/>
      <c r="D585" s="19" t="s">
        <v>38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>
      <c r="A586" s="28">
        <f>A552</f>
        <v>2</v>
      </c>
      <c r="B586" s="14">
        <f>B552</f>
        <v>7</v>
      </c>
      <c r="C586" s="10" t="s">
        <v>36</v>
      </c>
      <c r="D586" s="12" t="s">
        <v>37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>
      <c r="A587" s="25"/>
      <c r="B587" s="16"/>
      <c r="C587" s="11"/>
      <c r="D587" s="12" t="s">
        <v>34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>
      <c r="A588" s="25"/>
      <c r="B588" s="16"/>
      <c r="C588" s="11"/>
      <c r="D588" s="12" t="s">
        <v>30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>
      <c r="A589" s="25"/>
      <c r="B589" s="16"/>
      <c r="C589" s="11"/>
      <c r="D589" s="12" t="s">
        <v>23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>
      <c r="A592" s="26"/>
      <c r="B592" s="18"/>
      <c r="C592" s="8"/>
      <c r="D592" s="20" t="s">
        <v>38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>
      <c r="A593" s="37">
        <f>A552</f>
        <v>2</v>
      </c>
      <c r="B593" s="38">
        <f>B552</f>
        <v>7</v>
      </c>
      <c r="C593" s="58" t="s">
        <v>4</v>
      </c>
      <c r="D593" s="59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>
      <c r="A594" s="29"/>
      <c r="B594" s="30"/>
      <c r="C594" s="60" t="s">
        <v>5</v>
      </c>
      <c r="D594" s="60"/>
      <c r="E594" s="60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1193</v>
      </c>
      <c r="G594" s="42" t="e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#DIV/0!</v>
      </c>
      <c r="H594" s="42" t="e">
        <f t="shared" si="456"/>
        <v>#DIV/0!</v>
      </c>
      <c r="I594" s="42" t="e">
        <f t="shared" si="456"/>
        <v>#DIV/0!</v>
      </c>
      <c r="J594" s="42">
        <f t="shared" si="456"/>
        <v>1394.8</v>
      </c>
      <c r="K594" s="42"/>
      <c r="L594" s="42" t="e">
        <f t="shared" ca="1" si="456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Соловьева</cp:lastModifiedBy>
  <cp:lastPrinted>2023-10-30T05:50:07Z</cp:lastPrinted>
  <dcterms:created xsi:type="dcterms:W3CDTF">2022-05-16T14:23:56Z</dcterms:created>
  <dcterms:modified xsi:type="dcterms:W3CDTF">2025-06-05T17:21:35Z</dcterms:modified>
</cp:coreProperties>
</file>